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DPP_Zalaczniki\Wydział Ekonomii Społecznej\KPO\program resortowy\Umowy\zestawienia na stronę\"/>
    </mc:Choice>
  </mc:AlternateContent>
  <xr:revisionPtr revIDLastSave="0" documentId="13_ncr:1_{17A32709-3C4E-4149-8426-DCDE7DC5EC45}" xr6:coauthVersionLast="47" xr6:coauthVersionMax="47" xr10:uidLastSave="{00000000-0000-0000-0000-000000000000}"/>
  <bookViews>
    <workbookView xWindow="28680" yWindow="-120" windowWidth="29040" windowHeight="15720" xr2:uid="{00000000-000D-0000-FFFF-FFFF00000000}"/>
  </bookViews>
  <sheets>
    <sheet name="30.12.2024" sheetId="2" r:id="rId1"/>
    <sheet name="baza" sheetId="4" state="hidden" r:id="rId2"/>
  </sheets>
  <definedNames>
    <definedName name="_xlnm._FilterDatabase" localSheetId="0" hidden="1">'30.12.2024'!$A$2:$K$1100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55" i="2" l="1"/>
  <c r="L23" i="2"/>
  <c r="L28" i="2"/>
  <c r="L1094" i="2"/>
  <c r="L1092" i="2"/>
  <c r="L1090" i="2"/>
  <c r="L1089" i="2"/>
  <c r="L958" i="2"/>
  <c r="L536" i="2"/>
  <c r="L532" i="2"/>
  <c r="L527" i="2"/>
  <c r="L525" i="2"/>
  <c r="L76" i="2"/>
  <c r="L4" i="2"/>
  <c r="L5" i="2"/>
  <c r="L6" i="2"/>
  <c r="L7" i="2"/>
  <c r="L8" i="2"/>
  <c r="L9" i="2"/>
  <c r="L10" i="2"/>
  <c r="L11" i="2"/>
  <c r="L12" i="2"/>
  <c r="L13" i="2"/>
  <c r="L14" i="2"/>
  <c r="L15" i="2"/>
  <c r="L16" i="2"/>
  <c r="L17" i="2"/>
  <c r="L18" i="2"/>
  <c r="L19" i="2"/>
  <c r="L20" i="2"/>
  <c r="L21" i="2"/>
  <c r="L22" i="2"/>
  <c r="L24" i="2"/>
  <c r="L25" i="2"/>
  <c r="L26" i="2"/>
  <c r="L27"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4" i="2"/>
  <c r="L495" i="2"/>
  <c r="L496" i="2"/>
  <c r="L497" i="2"/>
  <c r="L498" i="2"/>
  <c r="L499" i="2"/>
  <c r="L500" i="2"/>
  <c r="L502" i="2"/>
  <c r="L503" i="2"/>
  <c r="L504" i="2"/>
  <c r="L505" i="2"/>
  <c r="L506" i="2"/>
  <c r="L507" i="2"/>
  <c r="L508" i="2"/>
  <c r="L509" i="2"/>
  <c r="L510" i="2"/>
  <c r="L511" i="2"/>
  <c r="L512" i="2"/>
  <c r="L513" i="2"/>
  <c r="L514" i="2"/>
  <c r="L515" i="2"/>
  <c r="L516" i="2"/>
  <c r="L310" i="2"/>
  <c r="L428" i="2"/>
  <c r="L501" i="2"/>
  <c r="L517" i="2"/>
  <c r="L518" i="2"/>
  <c r="L519" i="2"/>
  <c r="L520" i="2"/>
  <c r="L521" i="2"/>
  <c r="L522" i="2"/>
  <c r="L523" i="2"/>
  <c r="L524" i="2"/>
  <c r="L526" i="2"/>
  <c r="L528" i="2"/>
  <c r="L529" i="2"/>
  <c r="L530" i="2"/>
  <c r="L531" i="2"/>
  <c r="L533" i="2"/>
  <c r="L534" i="2"/>
  <c r="L535" i="2"/>
  <c r="L537" i="2"/>
  <c r="L538" i="2"/>
  <c r="L539" i="2"/>
  <c r="L540" i="2"/>
  <c r="L541" i="2"/>
  <c r="L542" i="2"/>
  <c r="L543" i="2"/>
  <c r="L544" i="2"/>
  <c r="L545" i="2"/>
  <c r="L546" i="2"/>
  <c r="L547" i="2"/>
  <c r="L548" i="2"/>
  <c r="L549" i="2"/>
  <c r="L550" i="2"/>
  <c r="L551" i="2"/>
  <c r="L552" i="2"/>
  <c r="L553" i="2"/>
  <c r="L554" i="2"/>
  <c r="L555" i="2"/>
  <c r="L556" i="2"/>
  <c r="L557" i="2"/>
  <c r="L558" i="2"/>
  <c r="L559" i="2"/>
  <c r="L560" i="2"/>
  <c r="L561" i="2"/>
  <c r="L562" i="2"/>
  <c r="L563" i="2"/>
  <c r="L564" i="2"/>
  <c r="L565" i="2"/>
  <c r="L566" i="2"/>
  <c r="L567" i="2"/>
  <c r="L568" i="2"/>
  <c r="L569" i="2"/>
  <c r="L570" i="2"/>
  <c r="L571" i="2"/>
  <c r="L572" i="2"/>
  <c r="L573" i="2"/>
  <c r="L574" i="2"/>
  <c r="L575" i="2"/>
  <c r="L576" i="2"/>
  <c r="L577" i="2"/>
  <c r="L578" i="2"/>
  <c r="L579" i="2"/>
  <c r="L580" i="2"/>
  <c r="L581" i="2"/>
  <c r="L582" i="2"/>
  <c r="L583" i="2"/>
  <c r="L584" i="2"/>
  <c r="L585" i="2"/>
  <c r="L586" i="2"/>
  <c r="L587" i="2"/>
  <c r="L588" i="2"/>
  <c r="L589" i="2"/>
  <c r="L590" i="2"/>
  <c r="L591" i="2"/>
  <c r="L592" i="2"/>
  <c r="L593" i="2"/>
  <c r="L594" i="2"/>
  <c r="L596" i="2"/>
  <c r="L597" i="2"/>
  <c r="L598" i="2"/>
  <c r="L599" i="2"/>
  <c r="L600" i="2"/>
  <c r="L601" i="2"/>
  <c r="L602" i="2"/>
  <c r="L603" i="2"/>
  <c r="L604" i="2"/>
  <c r="L605" i="2"/>
  <c r="L606" i="2"/>
  <c r="L607" i="2"/>
  <c r="L608" i="2"/>
  <c r="L609" i="2"/>
  <c r="L610" i="2"/>
  <c r="L611" i="2"/>
  <c r="L612" i="2"/>
  <c r="L613" i="2"/>
  <c r="L614" i="2"/>
  <c r="L615" i="2"/>
  <c r="L616" i="2"/>
  <c r="L617" i="2"/>
  <c r="L618" i="2"/>
  <c r="L619" i="2"/>
  <c r="L620" i="2"/>
  <c r="L621" i="2"/>
  <c r="L622" i="2"/>
  <c r="L623" i="2"/>
  <c r="L624" i="2"/>
  <c r="L625" i="2"/>
  <c r="L626" i="2"/>
  <c r="L627" i="2"/>
  <c r="L628" i="2"/>
  <c r="L629" i="2"/>
  <c r="L630" i="2"/>
  <c r="L631" i="2"/>
  <c r="L632" i="2"/>
  <c r="L633" i="2"/>
  <c r="L634" i="2"/>
  <c r="L635" i="2"/>
  <c r="L636" i="2"/>
  <c r="L637" i="2"/>
  <c r="L638" i="2"/>
  <c r="L639" i="2"/>
  <c r="L641" i="2"/>
  <c r="L642" i="2"/>
  <c r="L643" i="2"/>
  <c r="L645" i="2"/>
  <c r="L646" i="2"/>
  <c r="L647" i="2"/>
  <c r="L648" i="2"/>
  <c r="L649" i="2"/>
  <c r="L650" i="2"/>
  <c r="L651" i="2"/>
  <c r="L652" i="2"/>
  <c r="L653" i="2"/>
  <c r="L654" i="2"/>
  <c r="L656" i="2"/>
  <c r="L657" i="2"/>
  <c r="L658" i="2"/>
  <c r="L659" i="2"/>
  <c r="L660" i="2"/>
  <c r="L661" i="2"/>
  <c r="L662" i="2"/>
  <c r="L664" i="2"/>
  <c r="L665" i="2"/>
  <c r="L666" i="2"/>
  <c r="L667" i="2"/>
  <c r="L668" i="2"/>
  <c r="L669" i="2"/>
  <c r="L671" i="2"/>
  <c r="L672" i="2"/>
  <c r="L673" i="2"/>
  <c r="L674" i="2"/>
  <c r="L675" i="2"/>
  <c r="L676" i="2"/>
  <c r="L677" i="2"/>
  <c r="L678" i="2"/>
  <c r="L679" i="2"/>
  <c r="L680" i="2"/>
  <c r="L681" i="2"/>
  <c r="L682" i="2"/>
  <c r="L683" i="2"/>
  <c r="L684" i="2"/>
  <c r="L685" i="2"/>
  <c r="L686" i="2"/>
  <c r="L687" i="2"/>
  <c r="L688" i="2"/>
  <c r="L689" i="2"/>
  <c r="L690" i="2"/>
  <c r="L692" i="2"/>
  <c r="L693" i="2"/>
  <c r="L694" i="2"/>
  <c r="L695" i="2"/>
  <c r="L696" i="2"/>
  <c r="L697" i="2"/>
  <c r="L698" i="2"/>
  <c r="L699" i="2"/>
  <c r="L700" i="2"/>
  <c r="L701" i="2"/>
  <c r="L702" i="2"/>
  <c r="L703" i="2"/>
  <c r="L705" i="2"/>
  <c r="L707" i="2"/>
  <c r="L708" i="2"/>
  <c r="L709" i="2"/>
  <c r="L710" i="2"/>
  <c r="L711" i="2"/>
  <c r="L712" i="2"/>
  <c r="L713" i="2"/>
  <c r="L714" i="2"/>
  <c r="L715" i="2"/>
  <c r="L716" i="2"/>
  <c r="L717" i="2"/>
  <c r="L718" i="2"/>
  <c r="L719" i="2"/>
  <c r="L720" i="2"/>
  <c r="L721" i="2"/>
  <c r="L722" i="2"/>
  <c r="L723" i="2"/>
  <c r="L724" i="2"/>
  <c r="L725" i="2"/>
  <c r="L726" i="2"/>
  <c r="L727" i="2"/>
  <c r="L728" i="2"/>
  <c r="L729" i="2"/>
  <c r="L730" i="2"/>
  <c r="L731" i="2"/>
  <c r="L732" i="2"/>
  <c r="L733" i="2"/>
  <c r="L734" i="2"/>
  <c r="L735" i="2"/>
  <c r="L736" i="2"/>
  <c r="L738" i="2"/>
  <c r="L739" i="2"/>
  <c r="L740" i="2"/>
  <c r="L741" i="2"/>
  <c r="L742" i="2"/>
  <c r="L743" i="2"/>
  <c r="L744" i="2"/>
  <c r="L745" i="2"/>
  <c r="L746" i="2"/>
  <c r="L748" i="2"/>
  <c r="L749" i="2"/>
  <c r="L750" i="2"/>
  <c r="L752" i="2"/>
  <c r="L753" i="2"/>
  <c r="L754" i="2"/>
  <c r="L755" i="2"/>
  <c r="L756" i="2"/>
  <c r="L757" i="2"/>
  <c r="L758" i="2"/>
  <c r="L759" i="2"/>
  <c r="L760" i="2"/>
  <c r="L761" i="2"/>
  <c r="L763" i="2"/>
  <c r="L764" i="2"/>
  <c r="L765" i="2"/>
  <c r="L767" i="2"/>
  <c r="L768" i="2"/>
  <c r="L769" i="2"/>
  <c r="L770" i="2"/>
  <c r="L771" i="2"/>
  <c r="L772" i="2"/>
  <c r="L773" i="2"/>
  <c r="L774" i="2"/>
  <c r="L775" i="2"/>
  <c r="L776" i="2"/>
  <c r="L778" i="2"/>
  <c r="L779" i="2"/>
  <c r="L780" i="2"/>
  <c r="L781" i="2"/>
  <c r="L782" i="2"/>
  <c r="L783" i="2"/>
  <c r="L784" i="2"/>
  <c r="L785" i="2"/>
  <c r="L786" i="2"/>
  <c r="L787" i="2"/>
  <c r="L789" i="2"/>
  <c r="L790" i="2"/>
  <c r="L791" i="2"/>
  <c r="L792" i="2"/>
  <c r="L793" i="2"/>
  <c r="L794" i="2"/>
  <c r="L795" i="2"/>
  <c r="L796" i="2"/>
  <c r="L797" i="2"/>
  <c r="L798" i="2"/>
  <c r="L800" i="2"/>
  <c r="L801" i="2"/>
  <c r="L802" i="2"/>
  <c r="L803" i="2"/>
  <c r="L804" i="2"/>
  <c r="L805" i="2"/>
  <c r="L806" i="2"/>
  <c r="L807" i="2"/>
  <c r="L808" i="2"/>
  <c r="L809" i="2"/>
  <c r="L810" i="2"/>
  <c r="L811" i="2"/>
  <c r="L812" i="2"/>
  <c r="L813" i="2"/>
  <c r="L814" i="2"/>
  <c r="L815" i="2"/>
  <c r="L817" i="2"/>
  <c r="L818" i="2"/>
  <c r="L819" i="2"/>
  <c r="L820" i="2"/>
  <c r="L821" i="2"/>
  <c r="L822" i="2"/>
  <c r="L823" i="2"/>
  <c r="L824" i="2"/>
  <c r="L825" i="2"/>
  <c r="L826" i="2"/>
  <c r="L827" i="2"/>
  <c r="L829" i="2"/>
  <c r="L830" i="2"/>
  <c r="L831" i="2"/>
  <c r="L832" i="2"/>
  <c r="L833" i="2"/>
  <c r="L834" i="2"/>
  <c r="L836" i="2"/>
  <c r="L837" i="2"/>
  <c r="L838" i="2"/>
  <c r="L839" i="2"/>
  <c r="L840" i="2"/>
  <c r="L841" i="2"/>
  <c r="L842" i="2"/>
  <c r="L843" i="2"/>
  <c r="L844" i="2"/>
  <c r="L845" i="2"/>
  <c r="L846" i="2"/>
  <c r="L847" i="2"/>
  <c r="L848" i="2"/>
  <c r="L849" i="2"/>
  <c r="L851" i="2"/>
  <c r="L852" i="2"/>
  <c r="L854" i="2"/>
  <c r="L856" i="2"/>
  <c r="L857" i="2"/>
  <c r="L858" i="2"/>
  <c r="L859" i="2"/>
  <c r="L860" i="2"/>
  <c r="L861" i="2"/>
  <c r="L862" i="2"/>
  <c r="L863" i="2"/>
  <c r="L864" i="2"/>
  <c r="L865" i="2"/>
  <c r="L866" i="2"/>
  <c r="L867" i="2"/>
  <c r="L868" i="2"/>
  <c r="L869" i="2"/>
  <c r="L870" i="2"/>
  <c r="L871" i="2"/>
  <c r="L872" i="2"/>
  <c r="L873" i="2"/>
  <c r="L874" i="2"/>
  <c r="L875" i="2"/>
  <c r="L876" i="2"/>
  <c r="L877" i="2"/>
  <c r="L878" i="2"/>
  <c r="L879" i="2"/>
  <c r="L880" i="2"/>
  <c r="L881" i="2"/>
  <c r="L882" i="2"/>
  <c r="L883" i="2"/>
  <c r="L884" i="2"/>
  <c r="L885" i="2"/>
  <c r="L886" i="2"/>
  <c r="L887" i="2"/>
  <c r="L888" i="2"/>
  <c r="L889" i="2"/>
  <c r="L890" i="2"/>
  <c r="L891" i="2"/>
  <c r="L892" i="2"/>
  <c r="L894" i="2"/>
  <c r="L895" i="2"/>
  <c r="L896" i="2"/>
  <c r="L897" i="2"/>
  <c r="L898" i="2"/>
  <c r="L899" i="2"/>
  <c r="L900" i="2"/>
  <c r="L901" i="2"/>
  <c r="L902" i="2"/>
  <c r="L903" i="2"/>
  <c r="L904" i="2"/>
  <c r="L905" i="2"/>
  <c r="L906" i="2"/>
  <c r="L907" i="2"/>
  <c r="L908" i="2"/>
  <c r="L909" i="2"/>
  <c r="L910" i="2"/>
  <c r="L911" i="2"/>
  <c r="L912" i="2"/>
  <c r="L913" i="2"/>
  <c r="L914" i="2"/>
  <c r="L915" i="2"/>
  <c r="L916" i="2"/>
  <c r="L917" i="2"/>
  <c r="L918" i="2"/>
  <c r="L919" i="2"/>
  <c r="L920" i="2"/>
  <c r="L921" i="2"/>
  <c r="L922" i="2"/>
  <c r="L923" i="2"/>
  <c r="L924" i="2"/>
  <c r="L925" i="2"/>
  <c r="L927" i="2"/>
  <c r="L928" i="2"/>
  <c r="L929" i="2"/>
  <c r="L931" i="2"/>
  <c r="L932" i="2"/>
  <c r="L933" i="2"/>
  <c r="L934" i="2"/>
  <c r="L935" i="2"/>
  <c r="L936" i="2"/>
  <c r="L937" i="2"/>
  <c r="L938" i="2"/>
  <c r="L939" i="2"/>
  <c r="L940" i="2"/>
  <c r="L941" i="2"/>
  <c r="L942" i="2"/>
  <c r="L943" i="2"/>
  <c r="L944" i="2"/>
  <c r="L945" i="2"/>
  <c r="L946" i="2"/>
  <c r="L947" i="2"/>
  <c r="L949" i="2"/>
  <c r="L950" i="2"/>
  <c r="L951" i="2"/>
  <c r="L952" i="2"/>
  <c r="L953" i="2"/>
  <c r="L954" i="2"/>
  <c r="L956" i="2"/>
  <c r="L957" i="2"/>
  <c r="L959" i="2"/>
  <c r="L961" i="2"/>
  <c r="L962" i="2"/>
  <c r="L963" i="2"/>
  <c r="L964" i="2"/>
  <c r="L965" i="2"/>
  <c r="L966" i="2"/>
  <c r="L967" i="2"/>
  <c r="L968" i="2"/>
  <c r="L969" i="2"/>
  <c r="L970" i="2"/>
  <c r="L971" i="2"/>
  <c r="L972" i="2"/>
  <c r="L973" i="2"/>
  <c r="L974" i="2"/>
  <c r="L975" i="2"/>
  <c r="L976" i="2"/>
  <c r="L977" i="2"/>
  <c r="L978" i="2"/>
  <c r="L979" i="2"/>
  <c r="L980" i="2"/>
  <c r="L981" i="2"/>
  <c r="L982" i="2"/>
  <c r="L983" i="2"/>
  <c r="L984" i="2"/>
  <c r="L985" i="2"/>
  <c r="L986" i="2"/>
  <c r="L987" i="2"/>
  <c r="L988" i="2"/>
  <c r="L989" i="2"/>
  <c r="L990" i="2"/>
  <c r="L991" i="2"/>
  <c r="L992" i="2"/>
  <c r="L993" i="2"/>
  <c r="L994" i="2"/>
  <c r="L995" i="2"/>
  <c r="L996" i="2"/>
  <c r="L997" i="2"/>
  <c r="L998" i="2"/>
  <c r="L999" i="2"/>
  <c r="L1000" i="2"/>
  <c r="L1001" i="2"/>
  <c r="L1002" i="2"/>
  <c r="L1003" i="2"/>
  <c r="L1005" i="2"/>
  <c r="L1006" i="2"/>
  <c r="L1007" i="2"/>
  <c r="L1008" i="2"/>
  <c r="L1009" i="2"/>
  <c r="L1010" i="2"/>
  <c r="L1011" i="2"/>
  <c r="L1014" i="2"/>
  <c r="L1015" i="2"/>
  <c r="L1016" i="2"/>
  <c r="L1018" i="2"/>
  <c r="L1020" i="2"/>
  <c r="L1021" i="2"/>
  <c r="L1022" i="2"/>
  <c r="L1024" i="2"/>
  <c r="L1025" i="2"/>
  <c r="L1026" i="2"/>
  <c r="L1027" i="2"/>
  <c r="L1028" i="2"/>
  <c r="L1029" i="2"/>
  <c r="L1030" i="2"/>
  <c r="L1031" i="2"/>
  <c r="L1032" i="2"/>
  <c r="L1034" i="2"/>
  <c r="L1035" i="2"/>
  <c r="L1036" i="2"/>
  <c r="L1037" i="2"/>
  <c r="L1038" i="2"/>
  <c r="L1039" i="2"/>
  <c r="L1040" i="2"/>
  <c r="L1041" i="2"/>
  <c r="L1042" i="2"/>
  <c r="L1043" i="2"/>
  <c r="L1044" i="2"/>
  <c r="L1045" i="2"/>
  <c r="L1046" i="2"/>
  <c r="L1047" i="2"/>
  <c r="L1048" i="2"/>
  <c r="L1049" i="2"/>
  <c r="L1050" i="2"/>
  <c r="L1051" i="2"/>
  <c r="L1052" i="2"/>
  <c r="L1053" i="2"/>
  <c r="L1054" i="2"/>
  <c r="L1055" i="2"/>
  <c r="L1056" i="2"/>
  <c r="L1057" i="2"/>
  <c r="L1058" i="2"/>
  <c r="L1059" i="2"/>
  <c r="L1060" i="2"/>
  <c r="L1061" i="2"/>
  <c r="L1062" i="2"/>
  <c r="L1063" i="2"/>
  <c r="L1065" i="2"/>
  <c r="L1066" i="2"/>
  <c r="L1067" i="2"/>
  <c r="L1069" i="2"/>
  <c r="L1070" i="2"/>
  <c r="L1071" i="2"/>
  <c r="L1072" i="2"/>
  <c r="L1073" i="2"/>
  <c r="L1074" i="2"/>
  <c r="L1075" i="2"/>
  <c r="L1077" i="2"/>
  <c r="L1078" i="2"/>
  <c r="L1079" i="2"/>
  <c r="L1080" i="2"/>
  <c r="L1081" i="2"/>
  <c r="L1082" i="2"/>
  <c r="L1083" i="2"/>
  <c r="L1084" i="2"/>
  <c r="L1085" i="2"/>
  <c r="L595" i="2"/>
  <c r="L644" i="2"/>
  <c r="L663" i="2"/>
  <c r="L670" i="2"/>
  <c r="L691" i="2"/>
  <c r="L706" i="2"/>
  <c r="L737" i="2"/>
  <c r="L747" i="2"/>
  <c r="L751" i="2"/>
  <c r="L762" i="2"/>
  <c r="L777" i="2"/>
  <c r="L788" i="2"/>
  <c r="L799" i="2"/>
  <c r="L816" i="2"/>
  <c r="L828" i="2"/>
  <c r="L835" i="2"/>
  <c r="L853" i="2"/>
  <c r="L855" i="2"/>
  <c r="L893" i="2"/>
  <c r="L926" i="2"/>
  <c r="L930" i="2"/>
  <c r="L948" i="2"/>
  <c r="L955" i="2"/>
  <c r="L960" i="2"/>
  <c r="L1004" i="2"/>
  <c r="L1012" i="2"/>
  <c r="L1013" i="2"/>
  <c r="L1017" i="2"/>
  <c r="L1019" i="2"/>
  <c r="L1033" i="2"/>
  <c r="L1064" i="2"/>
  <c r="L1068" i="2"/>
  <c r="L1076" i="2"/>
  <c r="L640" i="2"/>
  <c r="L704" i="2"/>
  <c r="L766" i="2"/>
  <c r="L850" i="2"/>
  <c r="L1023" i="2"/>
  <c r="L1086" i="2"/>
  <c r="L1087" i="2"/>
  <c r="L1088" i="2"/>
  <c r="L1091" i="2"/>
  <c r="L1093" i="2"/>
  <c r="L1096" i="2"/>
  <c r="L1097" i="2"/>
  <c r="L1100" i="2"/>
  <c r="L3" i="2"/>
</calcChain>
</file>

<file path=xl/sharedStrings.xml><?xml version="1.0" encoding="utf-8"?>
<sst xmlns="http://schemas.openxmlformats.org/spreadsheetml/2006/main" count="8956" uniqueCount="4531">
  <si>
    <t xml:space="preserve">Lp. </t>
  </si>
  <si>
    <t>Numer wniosku</t>
  </si>
  <si>
    <t>Nr umowy</t>
  </si>
  <si>
    <t>Nazwa wnioskodawcy</t>
  </si>
  <si>
    <t>Tytuł</t>
  </si>
  <si>
    <t>Forma prawna</t>
  </si>
  <si>
    <t>Województwo</t>
  </si>
  <si>
    <t>Czas realizacji w miesiącach</t>
  </si>
  <si>
    <t>Ostateczna kwota w umowie</t>
  </si>
  <si>
    <t>Data podpisania</t>
  </si>
  <si>
    <t>4/DES/KPO/2023</t>
  </si>
  <si>
    <t>Fundacja Teatr Avatar</t>
  </si>
  <si>
    <t>Akademia Avatara bliżej Was!</t>
  </si>
  <si>
    <t>Fundacja</t>
  </si>
  <si>
    <t>DOLNOŚLĄSKIE</t>
  </si>
  <si>
    <t>Przedsiebiorstwospoleczne.pl non profit spółka z o.o.</t>
  </si>
  <si>
    <t>Profesjonalizacja działalności spółki non profit Przedsiebiorstwospoleczne.pl</t>
  </si>
  <si>
    <t>Spółka akcyjna / spółka z ograniczoną odpowiedzialnością</t>
  </si>
  <si>
    <t>POMORSKIE</t>
  </si>
  <si>
    <t>NEXT spółka z ograniczoną odpowiedzialnością</t>
  </si>
  <si>
    <t>Cyfrowa i zielona transformacja w PS NEXT Sp. z o.o.</t>
  </si>
  <si>
    <t>KUJAWSKO-POMORSKIE</t>
  </si>
  <si>
    <t>SPÓŁDZIELNIA SOCJALNA DALBA</t>
  </si>
  <si>
    <t>BROWAR SPÓŁDZIELCZY - EKOLOGIZACJA PRODUKCJI</t>
  </si>
  <si>
    <t>Spółdzielnia</t>
  </si>
  <si>
    <t>Stowarzyszenie Integracja i Rozwój</t>
  </si>
  <si>
    <t>Wzmocnienie SIR prowadzące do rozwoju prowadzonej działalności statutowej i gospodarczej</t>
  </si>
  <si>
    <t>Stowarzyszenie</t>
  </si>
  <si>
    <t>ŚWIĘTOKRZYSKIE</t>
  </si>
  <si>
    <t>SPÓŁDZIELNIA SOCJALNA KASZUBSKA OSTOJA</t>
  </si>
  <si>
    <t>PROFESJONALIZACJA I ROZWÓJ USŁUG SPOŁECZNYCH</t>
  </si>
  <si>
    <t>Sestra Sp. z o.o.</t>
  </si>
  <si>
    <t>Wzmocnienie odporności oraz rozwój przedsiębiorstwa społecznego Sestra Sp. z o.o.</t>
  </si>
  <si>
    <t>ŚLĄSKIE</t>
  </si>
  <si>
    <t>Stowarzyszenie Rodziców i Opiekunów Dzieci Niepełnosprawnych "Wspólna Troska"</t>
  </si>
  <si>
    <t>Modernizacja szansą na rozwój.</t>
  </si>
  <si>
    <t>ŁÓDZKIE</t>
  </si>
  <si>
    <t>Spółdzielnia Socjalna "Samodzielność, Praca, Aktywność"</t>
  </si>
  <si>
    <t>Zielona transformacja budynku Spółdzielni Socjalnej „Samodzielność, Praca, Aktywność”</t>
  </si>
  <si>
    <t>MAZOWIECKIE</t>
  </si>
  <si>
    <t>Fundacja "Stare Opactwo w Rudach"</t>
  </si>
  <si>
    <t>Podniesienie możliwości obsługi ruchu turystycznego dzięki uruchomieniu samoobsługowej restauracji</t>
  </si>
  <si>
    <t>Fundacja Vlepvnet</t>
  </si>
  <si>
    <t>Zielona zmiana -  modernizacja pracowni sitodrukarskiej Fundacji Vlepvnet.</t>
  </si>
  <si>
    <t>MAŁOPOLSKIE</t>
  </si>
  <si>
    <t>Fundacja Ziarno Nadziei</t>
  </si>
  <si>
    <t>Mobilna pomoc nową szansą na pokonanie kryzysu</t>
  </si>
  <si>
    <t>Fundacja Społeczeństwo i Gospodarka</t>
  </si>
  <si>
    <t>Modernizacja działalności Fundacji „Społeczeństwo i Gospodarka”</t>
  </si>
  <si>
    <t>WIELKOPOLSKIE</t>
  </si>
  <si>
    <t>Spółdzielnia Socjalna Obiadek</t>
  </si>
  <si>
    <t>wyroby garmażeryjne  obiadka</t>
  </si>
  <si>
    <t>WARMIŃSKO-MAZURSKIE</t>
  </si>
  <si>
    <t>TECHBIT POLSKA NON-PROFIT</t>
  </si>
  <si>
    <t>Budowa marki własnej na bazie narzędzi wykorzystujących inteligentne procesy.</t>
  </si>
  <si>
    <t>Przedsiębiorstwo Społeczne Golden Ecoservice non for profit sp. z o.o.</t>
  </si>
  <si>
    <t>ZIELONA TRANSFORMACJA PRZEDSIĘBIORSTWA SPOŁECZNEGO</t>
  </si>
  <si>
    <t>PODKARPACKIE</t>
  </si>
  <si>
    <t>Spółdzielnia Socjalna Mamamija</t>
  </si>
  <si>
    <t>Wzmacnianie potencjału do realizacji usług społecznych</t>
  </si>
  <si>
    <t>FUNDACJA PROGRESJA</t>
  </si>
  <si>
    <t>Inteligentny asystent - innowacyjne dostosowanie nowoczesnych technologii w usługach społecznych</t>
  </si>
  <si>
    <t>eKoliber Spółka z ograniczoną odpowiedzialnością</t>
  </si>
  <si>
    <t>eKoliber  z Szansa na rozwój</t>
  </si>
  <si>
    <t>PRO INDUSTRY NON PROFIT SPÓŁKA Z OGRANICZONĄ ODPOWIEDZIALNOŚCIĄ</t>
  </si>
  <si>
    <t>Rozwój oferty usługowej PRO INDUSTRY NON PROFIT SP. Z O.O. poprzez inwestycję w środki trwałe.</t>
  </si>
  <si>
    <t>Chemiczno-Farmaceutyczna Spółdzielnia Pracy Espefa</t>
  </si>
  <si>
    <t>Wzmocnienie potencjału innowacyjnego i rozwojowego Spółdzielni „ESPEFA”</t>
  </si>
  <si>
    <t>Spółdzielnia Socjalna "Zielony Edukator"</t>
  </si>
  <si>
    <t>Stworzenie ogólnokrajowego centrum logistycznego połączonego systemem informatycznym</t>
  </si>
  <si>
    <t>FUNDACJA KREATYWNYCH ZMIAN SPOŁECZNYCH</t>
  </si>
  <si>
    <t>Budowanie potencjału Fundacji Kreatywnych Zmian Społecznych</t>
  </si>
  <si>
    <t>Wioska Mydlarska Sp. z o.o.</t>
  </si>
  <si>
    <t>Wioska Mydlarska</t>
  </si>
  <si>
    <t>Spółdzielnia Socjalna Zielone Oko</t>
  </si>
  <si>
    <t>Rozwój gabinetu terapii wzroku oraz asystencji dla osób z niepełnosprawnościami</t>
  </si>
  <si>
    <t>LUBUSKIE</t>
  </si>
  <si>
    <t>Spółdzielnia Socjalna "Pogórze"</t>
  </si>
  <si>
    <t>Wzmocnienie odporności i rozwój Spółdzielni Socjalnej "Pogórze" poprzez  rozwiniecie jej potencjału.</t>
  </si>
  <si>
    <t>Stowarzyszenie Kulturalne KOSTROMA</t>
  </si>
  <si>
    <t>Rozwój Kostromy wraz z rozbudową informacji turystycznej</t>
  </si>
  <si>
    <t>PODLASKIE</t>
  </si>
  <si>
    <t>STOWARZYSZENIE GREEN HOUSE</t>
  </si>
  <si>
    <t>Stowarzyszenie Green House stawia na rozwój!</t>
  </si>
  <si>
    <t>FUNDACJA AKTYWNI OBYWATELE</t>
  </si>
  <si>
    <t>Rozwój potencjału FUNDACJI AKTYWNI OBYWATELE</t>
  </si>
  <si>
    <t>Spółdzielnia Socjalna "DobryDzień"</t>
  </si>
  <si>
    <t>Modernizacja Spółdzielni Socjalnej "DobryDzień" prowadząca do jej rozwoju</t>
  </si>
  <si>
    <t>Fundacja "Eudajmonia"</t>
  </si>
  <si>
    <t>Rozwój usług społecznych świadczonych w lokalnych społecznościach Dolnego Śląska</t>
  </si>
  <si>
    <t>Abrigo spółka z ograniczoną odpowiedzialnością</t>
  </si>
  <si>
    <t>Wzmocnienie potencjału rozwojowego i modernizacja Abrigo Sp. z o.o.</t>
  </si>
  <si>
    <t>LUBELSKIE</t>
  </si>
  <si>
    <t>Stowarzyszenie Ad Astra</t>
  </si>
  <si>
    <t>Wzmocnienie potencjału i rozwój Stowarzyszenia Ad astra w zakresie świadczenia usług społecznych.</t>
  </si>
  <si>
    <t>OPOLSKIE</t>
  </si>
  <si>
    <t>"BRAJL MEDIA" SPÓŁKA Z OGRANICZONĄ ODPOWIEDZIALNOŚCIĄ</t>
  </si>
  <si>
    <t>BRAJL MEDIA - kompleksowo i zielono</t>
  </si>
  <si>
    <t>Fundacja Łódź Akademicka</t>
  </si>
  <si>
    <t>(Nie)pełnosprawni na rynku pracy</t>
  </si>
  <si>
    <t>POLSKIE STOWARZYSZENIE NA RZECZ OSÓB Z NIEPEŁNOSPRAWNOŚCIĄ INTELEKTUALNĄ KOŁO W JAROSŁAWIU</t>
  </si>
  <si>
    <t>Termomodernizacja budynku w którym świadczone są usługi społeczne – treningi mieszkaniowe</t>
  </si>
  <si>
    <t>BIOVALLEY Spółdzielnia Socjalna</t>
  </si>
  <si>
    <t>Fartuchomaty - nano-siec automatycznych punktów sprzedaży i zwrotu  fartuchów medycznych</t>
  </si>
  <si>
    <t>Wytwórnia Sprzętu Elektroenergetycznego AKTYWIZACJA Spółdzielnia Pracy</t>
  </si>
  <si>
    <t>Wzmocnienie odporności i rozwój Aktywizacja przez montaż fotowoltaiki oraz cyfryzację pracy.</t>
  </si>
  <si>
    <t>Fundacja Rozwoju Społeczno – Oświatowego</t>
  </si>
  <si>
    <t>Moderenizacja potencjału mobilnych i zdeinstytucjonalizowanych usług społecznych</t>
  </si>
  <si>
    <t>Fundacja Otulina</t>
  </si>
  <si>
    <t>Wideodermatoskopia szansą na zdrowie - wzmacnianie odporności i rozwój Fundacji Otulina</t>
  </si>
  <si>
    <t>Stowarzyszenie Klaster Doradztwa Gospodarczego</t>
  </si>
  <si>
    <t>Utworzenie przestrzeni coworkingowej dla startupów z Ukrainy</t>
  </si>
  <si>
    <t>Towarzystwo Tłumaczy i Wykładowców Języka Migowego „GEST”</t>
  </si>
  <si>
    <t>Platforma e-learningowa Migaj.eu - wzmocnienie odporności i rozwój Towarzystwa "GEST"</t>
  </si>
  <si>
    <t>Made In Roztocze Spółka Z Ograniczoną Odpowiedzialnością</t>
  </si>
  <si>
    <t>Rozwój działalności oraz budowa potencjału Przedsiębiorstwa Społecznego Made in Roztocze Sp. z o.o.</t>
  </si>
  <si>
    <t>Stowarzyszenie "Lepsza Gmina Czerwonak"</t>
  </si>
  <si>
    <t>Lepsza gmina dla mieszkańców</t>
  </si>
  <si>
    <t>Fundacja Kreatywnych Innowacji KI</t>
  </si>
  <si>
    <t>Realizacja działań związanych z reintegracją społeczną i zawodową w Fundacji Kreatywnych Innowacji</t>
  </si>
  <si>
    <t>Fundacja Edukacyjna SIŁACZKA</t>
  </si>
  <si>
    <t>SILNI LOKALNIE-rozwój potencjału organizacji i budowanie  jej odporności na zmiany na rynku</t>
  </si>
  <si>
    <t>Fundacja Urban Forms</t>
  </si>
  <si>
    <t>Klubokawiarnia Urban Forms. Jedzenie, film i sztuka ulicy. Modernizacja Przesiębiorstwa Społecznego</t>
  </si>
  <si>
    <t>Spółdzielnia Socjalna Zielona Piła</t>
  </si>
  <si>
    <t>Rozwój działalności Spółdzielni Socjalnej Osób Prawnych „Zielona Piła”</t>
  </si>
  <si>
    <t>Stowarzyszenie na Rzecz Zrównoważonego Rozwoju Społeczno - Gospodarczego "KLUCZ"</t>
  </si>
  <si>
    <t>KPO KLUCZ-em do odporności i rozwoju podmiotu ekonomii społecznej</t>
  </si>
  <si>
    <t>Fundacja KTOŚ</t>
  </si>
  <si>
    <t>Kilometry wytchnienia</t>
  </si>
  <si>
    <t>Spółdzielnia Socjalna EKO-DOM</t>
  </si>
  <si>
    <t>Rozwój usług opiekuńczych dla osób starszych oraz modernizacja siedziby</t>
  </si>
  <si>
    <t>Spółdzielnia Socjalna Nowe Horyzonty</t>
  </si>
  <si>
    <t>Wzmacnianie potencjału Spółdzielni Socjalnej Nowe Horyzonty dzięki nowoczes. kanałom dystryb. usług</t>
  </si>
  <si>
    <t>CZYSTA FORMA Spółdzielnia Socjalna</t>
  </si>
  <si>
    <t>CZYSTA FORMA - Level UP</t>
  </si>
  <si>
    <t>Dobry Team Sp. z o.o.</t>
  </si>
  <si>
    <t>Ograniczenie kosztów energii oraz rozwój strefy kawiarnianej i wizerunku w sali zabaw</t>
  </si>
  <si>
    <t>Fundacja "Iris Village"</t>
  </si>
  <si>
    <t>Zielona Wioska</t>
  </si>
  <si>
    <t>Fundacja GraTy</t>
  </si>
  <si>
    <t>GraTyfikacje - kreatywna przestrzeń rozrywki</t>
  </si>
  <si>
    <t>MINI MAX Spółdzielnie Socjalna</t>
  </si>
  <si>
    <t>"PES - Od mini do max rozwoju"</t>
  </si>
  <si>
    <t>Spółdzielnia Socjalna GMINOVA</t>
  </si>
  <si>
    <t>modernizacja przedsiębiorstwa</t>
  </si>
  <si>
    <t>Spółdzielnia Socjalna "Uciec dysforii"</t>
  </si>
  <si>
    <t>Modernizacja by zmieniać na lepsze</t>
  </si>
  <si>
    <t>Fundacja Centrum Aktywności  Obywatelskiej</t>
  </si>
  <si>
    <t>Stawiamy na zieloną turystykę - rozwój działalności fundacji CAO</t>
  </si>
  <si>
    <t>Fundacja Biura Rachunkowego FIK</t>
  </si>
  <si>
    <t>Stworzenie platformy wymiany danych e-fik</t>
  </si>
  <si>
    <t>Stowarzyszenie na rzecz równego dostępu do kształcenia  "Twoje Nowe Możliwości"</t>
  </si>
  <si>
    <t>"Nasze Nowe Możliwości" - zapewnienie instrumentów wsparcia pozwalających na rozwój działalności</t>
  </si>
  <si>
    <t>Stowarzyszenie EDUQ</t>
  </si>
  <si>
    <t>Wzmocnienie potencjału Stowarzyszenia EDUQ do realizowania działań reintegracyjnych</t>
  </si>
  <si>
    <t>Lokalna Grupa Działania Małe Morze dla Centrum Integracji Społecznej w Pucku</t>
  </si>
  <si>
    <t>CIS w Pucku przyjazny dla uczestników i środowiska</t>
  </si>
  <si>
    <t>FUNDACJA WSPARCIA SPOŁECZNEGO BATURA</t>
  </si>
  <si>
    <t>Zielona transformacja w budynkach wielorodzinnych</t>
  </si>
  <si>
    <t>Inny podmiot</t>
  </si>
  <si>
    <t>EcoRest sp. z o.o.</t>
  </si>
  <si>
    <t>Wzmocnienie odporności i wdrożenie nowoczesnych rozwiązań technicznych w EcoRest sp. z o.o.</t>
  </si>
  <si>
    <t>Przedsiębiorstwo Społeczne ŚMA non profit spółka z ograniczoną odpowiedzialnością</t>
  </si>
  <si>
    <t>Odkrywcy Talentów w przedszkolu tworzą Cyfrowe Archiwum dla Każdego</t>
  </si>
  <si>
    <t>SPÓŁDZIELNIA SOCJALNA "OGRÓD DOKUMENTÓW"</t>
  </si>
  <si>
    <t>Zwyżka dla Spółdzielni</t>
  </si>
  <si>
    <t>Fundacja Praca dla Niewidomych</t>
  </si>
  <si>
    <t>Windą do gwiazd.</t>
  </si>
  <si>
    <t>ZAKŁAD AKTYWNOŚCI ZAWODOWEJ POLSKIEGO STOWARZYSZENIA NA RZECZ OSÓB Z NIEPEŁNOSPRAWNOŚCIĄ INTELEKTUALNĄ KOŁO W JAROSŁAWIU</t>
  </si>
  <si>
    <t>Zielona energia dla ZAZ w Jarosławiu</t>
  </si>
  <si>
    <t>SPÓŁDZIELNIA SOCJALNA "ACTIVE GO" W BIAŁYMSTOKU</t>
  </si>
  <si>
    <t>Przystosowanie do zmian</t>
  </si>
  <si>
    <t>Spółdzielnia Socjalna Pęzinka</t>
  </si>
  <si>
    <t>Wzmacnianie odporności i rozwój Spółdzielni Socjalnej Pęzinka</t>
  </si>
  <si>
    <t>ZACHODNIOPOMORSKIE</t>
  </si>
  <si>
    <t>Fundacja Studio M6</t>
  </si>
  <si>
    <t>Społeczna Agencja Pośrednictwa - usługa użyteczna społecznie</t>
  </si>
  <si>
    <t>Tar-Serwis spółka z ograniczoną odpowiedzialnością</t>
  </si>
  <si>
    <t>Wzmocnienie potencjału Spółki Tar-Serwis do świadczenia usług społecznych</t>
  </si>
  <si>
    <t>Towarzystwo Psychoprofilaktyczne Oddział Bielsko-Biała</t>
  </si>
  <si>
    <t>Budujemy stabilne jutro</t>
  </si>
  <si>
    <t>H&amp;M URBAN Spółka z ograniczoną odpowiedzialnością</t>
  </si>
  <si>
    <t>Wzmocnienie potencjału innowacyjnego i rozwojowego H&amp;M URBAN Sp z o.o.</t>
  </si>
  <si>
    <t>Spółdzielnia Socjalna Dębnianka</t>
  </si>
  <si>
    <t>Wzmocnienie potencjału innowacyjnego i rozwojowego Spółdzielni Socjalnej Dębnianka</t>
  </si>
  <si>
    <t>SPÓŁDZIELNIA SOCJALNA MAJSTER</t>
  </si>
  <si>
    <t>Rozwój Spółdzielni Socjalnej Majster</t>
  </si>
  <si>
    <t>Fundacja Zielona Przystań</t>
  </si>
  <si>
    <t>Wzmocnienie PES - Fundacji Zielona Przystań</t>
  </si>
  <si>
    <t>Spółdzielnia Socjalna Bella Vita</t>
  </si>
  <si>
    <t>Podniesienie standardu usług i wzmocnienie odporności ekonomicznej</t>
  </si>
  <si>
    <t>FUNDACJA NA RZECZ DZIECI I RODZICÓW CAŁA WIOSKA</t>
  </si>
  <si>
    <t>Odporna Wioska</t>
  </si>
  <si>
    <t>Nidzicka Fundacja Rozwoju "NIDA"</t>
  </si>
  <si>
    <t>Innowacyjnie i skutecznie</t>
  </si>
  <si>
    <t>Fundacja Rozwoju Regionu Gołdap</t>
  </si>
  <si>
    <t>e-FRRG. Modernizacja na 5+</t>
  </si>
  <si>
    <t>PROFES Spółdzielnia Socjalna</t>
  </si>
  <si>
    <t>Rozwój PROFES Spółdzielni Socjalnej</t>
  </si>
  <si>
    <t>Biosoda sp. z o.o.</t>
  </si>
  <si>
    <t>Rozwój przedsiębiostwa społecznego Biosoda</t>
  </si>
  <si>
    <t>SPÓŁDZIELNIA SOCJALNA "NAD WISŁOKIEM"</t>
  </si>
  <si>
    <t>Kochamy zielone!</t>
  </si>
  <si>
    <t>Producent Artykułów Spożywczych Kropelka Non Profit Sp. Z O.O.</t>
  </si>
  <si>
    <t>Rozwój potencjału wytwórczego i dystrybucyjnego Producenta Artykułów Spożywczych Kropelka non profit</t>
  </si>
  <si>
    <t>Przedsiębiorstwo Społeczne Fryzjerzy Spółka z ograniczoną odpowiedzialnością</t>
  </si>
  <si>
    <t>Wprowadzenie do oferty PS Fryzjerzy sp. z o.o. nowej usługi społecznej</t>
  </si>
  <si>
    <t>Spółdzielnia Socjalna DESIGN MAKER</t>
  </si>
  <si>
    <t>Dywersyfikacja działalności poprzez utworzenie nowej linii wielorazowej bielizny menstruacyjnej</t>
  </si>
  <si>
    <t>FUNDACJA ZIELONO MI</t>
  </si>
  <si>
    <t>Wzmocnienie potencjału rozwojowego PES  w celu zachowania miejsc pracy</t>
  </si>
  <si>
    <t>Spółdzielnia Socjalna PINOKIO</t>
  </si>
  <si>
    <t>odNowa Pinokio</t>
  </si>
  <si>
    <t>G MAP TRAVEL SPÓŁKA Z OGRANICZONĄ ODPOWIEDZIALNOŚCIĄ</t>
  </si>
  <si>
    <t>EkoPodróże</t>
  </si>
  <si>
    <t>Fundacja "Powiemy To"</t>
  </si>
  <si>
    <t>Nowoczesne usługi społeczne w Fundacji "Powiemy To"</t>
  </si>
  <si>
    <t>Centrum Wsparcia Sp. z o.o.</t>
  </si>
  <si>
    <t>Nie wykluczamy, ale wspieramy! Profesjonalizacja Centrum Wparcia - spółki non-profit.</t>
  </si>
  <si>
    <t>SPÓŁDZIELNIA SOCJALNA JBJ</t>
  </si>
  <si>
    <t>Zwiększenie odporności Spółdzielni Socjalnej JBJ poprzez rozbudowę parku maszynowego.</t>
  </si>
  <si>
    <t>CHRZEŚCIJAŃSKA SPÓŁDZIELNIA SOCJALNA "NASZ DOMEK"</t>
  </si>
  <si>
    <t>Rozwój "Naszego Domku" w obszarach innowacyjności, cyfryzacji i zielonej transformacji.</t>
  </si>
  <si>
    <t>Stowarzyszenie M-ROCK</t>
  </si>
  <si>
    <t>Rewitlizacja oraz transformacja cyfrowa obszarów działalnośc Stowarzyszenia mrock</t>
  </si>
  <si>
    <t>Spółdzielnia Socjalna SIMPULS</t>
  </si>
  <si>
    <t>Wzmocnienie oferty Spółdzielni Socjalnej Simpuls na rzecz osób wykluczonych społecznie.</t>
  </si>
  <si>
    <t>Gmina Miasta Tarnowa dla Centrum Rehabilitacji Społecznej i Zawodowej Zakład Aktywności Zawodowej "Słoneczne wzgórze"</t>
  </si>
  <si>
    <t>Integralnie z naturą -  Apiterapia oraz grota solna  jako uzupełnienie oferty ZAZ Słoneczne wzgórze</t>
  </si>
  <si>
    <t>JST</t>
  </si>
  <si>
    <t>Fundacja ORCHidea</t>
  </si>
  <si>
    <t>Stawiamy na rozwój</t>
  </si>
  <si>
    <t>Fundacja On Life</t>
  </si>
  <si>
    <t>Sklep cyrkularny Fundacji On Life</t>
  </si>
  <si>
    <t>Spółdzielnia Socjalna Równość z siedzibą w Krakowie</t>
  </si>
  <si>
    <t>Rozwój i odporność: mobilna strona internetowa oraz inwestycja w nowoczesny sprzęt</t>
  </si>
  <si>
    <t>FUNDACJA EAST</t>
  </si>
  <si>
    <t>Modernizacja działalności Fundacji EAST</t>
  </si>
  <si>
    <t>Fundacja Jemyeko.pl</t>
  </si>
  <si>
    <t>Stworzenie ekologicznej placówki świadczącej usługi cateringowe</t>
  </si>
  <si>
    <t>ZALPAK Przedsiębiorstwo Społeczne sp. z o.o.</t>
  </si>
  <si>
    <t>Rozwój usług</t>
  </si>
  <si>
    <t>naturalnie.eco Sp. z o.o.</t>
  </si>
  <si>
    <t>Wzmocnienie potencjału i rozwój naturalnie.eco</t>
  </si>
  <si>
    <t>Akademia Umiejętności Sp. z o.o.</t>
  </si>
  <si>
    <t>Deinstytucjonalizacja  usług społecznych- Bliżej Domu</t>
  </si>
  <si>
    <t>Fundacja Projekty Kreatywne</t>
  </si>
  <si>
    <t>Wzmocnienie potencjału rozwojowego Fundacji przez rozbudowę parku maszynowego i inwestycję w OZE.</t>
  </si>
  <si>
    <t>Fundacja Rozwoju Ekonomii Społecznej</t>
  </si>
  <si>
    <t>Uruchomienie - Centrum Obsługi Przedsiębiorstw Społecznych w Wałbrzychu.</t>
  </si>
  <si>
    <t>Roztoczańska Spółdzielnia Socjalna "WartO"</t>
  </si>
  <si>
    <t>Przez innowacje do stabilności i rozwoju.</t>
  </si>
  <si>
    <t>Spółdzielnia Socjalna "Kobierzyn"</t>
  </si>
  <si>
    <t>Spółdzielnia Socjalna "Kobierzyn"  - idziemy w zielone #3</t>
  </si>
  <si>
    <t>Stowarzyszenie Dla Ludzi i Środowiska</t>
  </si>
  <si>
    <t>"Małe Wielkie Zmiany"  - CIS dla terenów wiejskich w Kwilczu</t>
  </si>
  <si>
    <t>Fundacja "Biznes Bez Barier"</t>
  </si>
  <si>
    <t>Wzrost zatrudnienia osób niepełnosprawnych dzięki rozwojowi usług zdalnego audytu energetycznego</t>
  </si>
  <si>
    <t>Fundacja Zdrowego Życia</t>
  </si>
  <si>
    <t>Rozwój działalności oraz wzmacnianie odporności Fundacji Zdrowego Życia</t>
  </si>
  <si>
    <t>Fundacja YAK</t>
  </si>
  <si>
    <t>Fundacja YAK - rozwój i wzmocnienie potencjału przedsiebiorstwa społecznego</t>
  </si>
  <si>
    <t>EF5 SP. Z O.O.</t>
  </si>
  <si>
    <t>Poszerzenie oferty przedsiębiorstwa zgodnie z założeniami zielonej transformacji</t>
  </si>
  <si>
    <t>Non Profit Inkubator Pomysłów</t>
  </si>
  <si>
    <t>Rozwój asystentury osobistej osób starszych i z niepełnosprawnościami</t>
  </si>
  <si>
    <t>FUNDACJA INICJATYW LOKALNYCH INTEGRA</t>
  </si>
  <si>
    <t>Zdrosze Powietrze</t>
  </si>
  <si>
    <t>,,ŚWIAT WRAŻLIWY''</t>
  </si>
  <si>
    <t>Caffe Mobilni</t>
  </si>
  <si>
    <t>Fundacja Rething</t>
  </si>
  <si>
    <t>Nowy Lepszy Klimat i usługi</t>
  </si>
  <si>
    <t>Spółdzielnia Socjalna Honolulu</t>
  </si>
  <si>
    <t>Zwiększenie potencjału biznesowego sklepu Luft</t>
  </si>
  <si>
    <t>Fundacja Szczęśliwe Dzieciństwo</t>
  </si>
  <si>
    <t>Rozwój potencjału Fundacji Szczęśliwe Dzieciństwo do realizacji usług społecznych</t>
  </si>
  <si>
    <t>ESline Spółka z ograniczoną odpowiedzialnością non profit</t>
  </si>
  <si>
    <t>Strategia rozwoju ESline Sp.z o.o.</t>
  </si>
  <si>
    <t>BAŚNIOBÓR SPÓŁKA Z OGRANICZONĄ ODPOWIEDZIALNOŚCIĄ</t>
  </si>
  <si>
    <t>Rozwój oferty usług społecznych przedsiębiorstwa Baśniobór Sp. z o.o.</t>
  </si>
  <si>
    <t>Europejska Fundacja Rozwoju</t>
  </si>
  <si>
    <t>Budowanie potencjału Europejskiej Fundacji Rozwoju</t>
  </si>
  <si>
    <t>SPÓŁDZIELNIA SOCJALNA ARKA</t>
  </si>
  <si>
    <t>Rozwijanie potencjału Spółdzielni Socjalnej "ARKA" poprzez zakup samochodu ciężarowego</t>
  </si>
  <si>
    <t>Dalej Razem sp. z o.o.</t>
  </si>
  <si>
    <t>Machiny Dalej Razem</t>
  </si>
  <si>
    <t>Stowarzyszenie Nowy Świt</t>
  </si>
  <si>
    <t>Termomodernizacja bursy "Jagódka"</t>
  </si>
  <si>
    <t>STOWARZYSZENIE NEW WAVE</t>
  </si>
  <si>
    <t>Większy potencjał - większe możliwości Stowarzyszenia NEW WAVE</t>
  </si>
  <si>
    <t>Spółdzielnia Socjalna "Zakład Aktywności Zawodowej"</t>
  </si>
  <si>
    <t>ROZWÓJ EKONOMII SPOŁECZNEJ I PRZEDSIĘBIORCZOŚCI SPOŁECZNEJ w Zielonej Górze</t>
  </si>
  <si>
    <t>Zakład Aktywności Zawodowej</t>
  </si>
  <si>
    <t>Wzmocnienie potencjału wytwórczego ZAZ jego tarczą ochronną wobec zmian rynkowych</t>
  </si>
  <si>
    <t>4 Community Sp. z o.o.</t>
  </si>
  <si>
    <t>Centrum usług asystenckich w Gliwicach</t>
  </si>
  <si>
    <t>Fundacja "Zacisze"</t>
  </si>
  <si>
    <t>Rozwijanie potencjału w zakresie prowadzonej działalności.</t>
  </si>
  <si>
    <t>Stowarzyszenie Centrum Wspierania Przedsiębiorczości</t>
  </si>
  <si>
    <t>Podniesienie odporności na zmiany na rynku poprzez montaż instalacji fotowoltanicznej</t>
  </si>
  <si>
    <t>Stowarzyszenie Sportów Siłowych i Aktywności Ruchowej Strong Gym</t>
  </si>
  <si>
    <t>Wzmocnienie i stabilność ekonomiczna w nowej rzeczywistości</t>
  </si>
  <si>
    <t>SPOŁECZNE PRZEDSIĘBIORSTWO USŁUGOWE SPÓŁDZIELNIA SOCJALNA</t>
  </si>
  <si>
    <t>Efektywny rozwój działalności Społecznego Przedsiębiorstwa Usługowego Spółdzielnia Socjalna.</t>
  </si>
  <si>
    <t>Spółdzielnia Socjalna Bulwar</t>
  </si>
  <si>
    <t>Rozwojowe usługi opiekuńcze w Bulwarze</t>
  </si>
  <si>
    <t>Fundacja Inicjatyw "Jestem Przedsiębiorczy"</t>
  </si>
  <si>
    <t>Młodzi Odkrywcy - holistyczny rozwój dzieci i młodzieży</t>
  </si>
  <si>
    <t>Na Kościuszki Sp. z o.o.</t>
  </si>
  <si>
    <t>Wzmocnienie potencjału spółki poprzez inwestycje w odnawialne źródła energii.</t>
  </si>
  <si>
    <t>SMAKI PODLASIA – SPICHLERZ SUWALSZCZYZNY SPÓŁKA Z OGRANICZONĄ ODPOWIEDZIALNOŚCIĄ NON PROFIT</t>
  </si>
  <si>
    <t>Poprawa zdrowia i kondycji fizycznej społeczeństwa - mobilna wypożyczalnia</t>
  </si>
  <si>
    <t>Fundacja Jak Drzewiej Bywało</t>
  </si>
  <si>
    <t>Usprawnienie działania fundacji przez zakup auta i adaptację ganków na pomieszczenia dla fundacji</t>
  </si>
  <si>
    <t>Fundacja Edukacyjna Ferajna</t>
  </si>
  <si>
    <t>IPE - Interdyscyplinarna Przestrzeń Edukacyjna - platforma cyfrowa oraz studio nagrań</t>
  </si>
  <si>
    <t>Spółdzielnia Socjalna "VIVO"</t>
  </si>
  <si>
    <t>Eko pojazd w VIVO Spn. s.</t>
  </si>
  <si>
    <t>Fundacja Pamałka-Pomagamy</t>
  </si>
  <si>
    <t>"Walka o lepsze jutro w 2023"</t>
  </si>
  <si>
    <t>Stowarzyszenie Wspierania Przedsiębiorczości i Innowacji Społecznych MADE</t>
  </si>
  <si>
    <t>CENTRUM DOSKONALENIA, ROZWOJU, CYBER – BEZPIECZEŃSTWA - MADE.</t>
  </si>
  <si>
    <t>SPÓŁDZIELNIA SOCJALNA "SPERARE"</t>
  </si>
  <si>
    <t>Wzmocnienie potencjału Spółdzielni Socjalnej  "Sperare"</t>
  </si>
  <si>
    <t>Stowarzyszenie na Rzecz Rozwoju Psychiatrii i Opieki Środowiskowej</t>
  </si>
  <si>
    <t>Wzmacnianie odporności Stowarzyszenia na Rzecz Rozwoju Psychiatrii i Opieki Środowiskowej</t>
  </si>
  <si>
    <t>Centrum Integracji Społecznej przy Fundacji Rozwoju Ekonomii Społecznej</t>
  </si>
  <si>
    <t>"MiS CIS" czyli Mocne i Sprawne w pomaganiu Centrum Integracji Społecznej w Wałbrzychu.</t>
  </si>
  <si>
    <t>Spółdzielnia Socjalna "Zielony Zakątek"</t>
  </si>
  <si>
    <t>Zielony Zakątek jeszcze bardziej zielony</t>
  </si>
  <si>
    <t>SPÓŁDZIELNIA SOCJALNA IMBIR</t>
  </si>
  <si>
    <t>Spółdzielnia Socjalna Imbir stawia na zieloną energię i ochronę środowiska</t>
  </si>
  <si>
    <t>Stowarzyszenie Ku Naturze Żory</t>
  </si>
  <si>
    <t>Leśna baza terenowa</t>
  </si>
  <si>
    <t>My Zrobimy sp. z o.o.</t>
  </si>
  <si>
    <t>Wzmocnienie spółki non-profit My Zrobimy Sp. z o.o.</t>
  </si>
  <si>
    <t>Fundacja nieMOŻLIWE</t>
  </si>
  <si>
    <t>FIRST ABC - zajęcia rozwijające dla dzieci do lat 3</t>
  </si>
  <si>
    <t>SPÓŁDZIELNIA SOCJALNA KOMUNALKA RZGÓW</t>
  </si>
  <si>
    <t>Zakup kontenerów z montażem OZE jako budowanie odporności PS będącego częścią zielonej transformacji</t>
  </si>
  <si>
    <t>Spółdzielnia Socjalna Biovitamed</t>
  </si>
  <si>
    <t>Wzmocnienie Spółdzielni Socjalnej BIOVITAMED</t>
  </si>
  <si>
    <t>Spółdzielnia Pracy Lekarzy Specjalistów "Zdrowie" Niepubliczny Zespół Opieki Zdrowotnej w Olsztynie</t>
  </si>
  <si>
    <t>"Cyfryzacja obsługi pacjenta oraz podniesienie jakości świadczonych usług w zakresie stomatologii"</t>
  </si>
  <si>
    <t>Spółdzielnia Socjalna "Jasne, że manufaktura"</t>
  </si>
  <si>
    <t>Wejście na nowe rynki Spółdzielni Socjalnej Jasne, że Manufaktura</t>
  </si>
  <si>
    <t>Fundacja Kocham Jaśka</t>
  </si>
  <si>
    <t>Rozwój Fundacji Kocham Jaśka</t>
  </si>
  <si>
    <t>Błysk Spółka z ograniczoną odpowiedzialnością</t>
  </si>
  <si>
    <t>Wzmocnienie potencjału innowacyjnego i rozwojowego Błysk Sp. z o.o.</t>
  </si>
  <si>
    <t>Stowarzyszenie ETAP</t>
  </si>
  <si>
    <t>CIS na plus</t>
  </si>
  <si>
    <t>FORUM AKTYWNOŚCI LOKALNEJ</t>
  </si>
  <si>
    <t>Zwiększenie efektywności energetycznej PES przy wykorzystaniu OZE w realizacji usług społecznych.</t>
  </si>
  <si>
    <t>AWOS Non Profit Sp. z o.o.</t>
  </si>
  <si>
    <t>NASZE DZIŚ - NASZE JUTRO - wzmocnienie rozwoju sektora ekonomii społecznej w 2023 roku</t>
  </si>
  <si>
    <t>ALGIZ1 SPÓŁKA Z OGRANICZONĄ ODPOWIEDZIALNOŚCIĄ</t>
  </si>
  <si>
    <t>Rozwój innowacyjnych usług rehabilitacyjnych</t>
  </si>
  <si>
    <t>Spółdzielnia Socjalna ZEROBAN</t>
  </si>
  <si>
    <t>Drugie szycie - modernizacja i instrumenty wsparcia pozwalające na rozwój działalności spółdzielni</t>
  </si>
  <si>
    <t>FUNDACJA ALAS</t>
  </si>
  <si>
    <t>zielone światło</t>
  </si>
  <si>
    <t>Spółdzielnia Socjalna FENIKS</t>
  </si>
  <si>
    <t>Wzmocnienie odporności i rozwój Spółdzielni Socjalnej "Feniks" poprzez zakup środków trwałych.</t>
  </si>
  <si>
    <t>ICIS Sp. z o.o. zmiana nazwy na ISOFT</t>
  </si>
  <si>
    <t>Wzmacnianie odporności i rozwój przedsiębiorstwa ISOFT Sp. z o.o.</t>
  </si>
  <si>
    <t>Ostrowska Spółdzielnia Socjalna</t>
  </si>
  <si>
    <t>OSS- rozwój i stabilizacja</t>
  </si>
  <si>
    <t>FUNDACJA LABORE SIMUL</t>
  </si>
  <si>
    <t>Dopasowani do pracy</t>
  </si>
  <si>
    <t>Fundacja Nowa Galicja</t>
  </si>
  <si>
    <t>Utworzenie przedsiębiorstwa non profit w ramach działań Fundacji Nowa Galicja</t>
  </si>
  <si>
    <t>Spółdzielnia Socjalna Manufaktura</t>
  </si>
  <si>
    <t>Kolorowo, słodko i odpornie w Manufakturze HokussPokus</t>
  </si>
  <si>
    <t>BreiMar</t>
  </si>
  <si>
    <t>Eko - Jazda</t>
  </si>
  <si>
    <t>ZAKŁAD AKTYWNOŚCI ZAWODOWEJ "SZANSA" W CHOSZCZNIE</t>
  </si>
  <si>
    <t>Wsparcie odporności i rozwoju Zakładu Aktywności Zawodowej „Szansa” w Choszcznie</t>
  </si>
  <si>
    <t>KŁOS Sp. z o.o.</t>
  </si>
  <si>
    <t>REORIENTACJA DZIAŁALNOŚCI</t>
  </si>
  <si>
    <t>POLSKIE STOWARZYSZENIE NA RZECZ OSÓB Z NIEPEŁNOSPRAWNOŚCIĄ INTELEKTUALNĄ KOŁO W JAROSŁAWIU dla ZAZ w Jarosławiu</t>
  </si>
  <si>
    <t>Strefa ciepłej pracy-zielone światło dla ZAZ</t>
  </si>
  <si>
    <t>Spółdzielnia Socjalna "Nasze Wsparcie"</t>
  </si>
  <si>
    <t>Nasze Wsparcie - Nowe możliwości i Większy Potencjał</t>
  </si>
  <si>
    <t>Unisławska Spółdzielnia Socjalna UNI-ZIEL</t>
  </si>
  <si>
    <t>Wzmocnienie odporności na zmiany i rozwój działalności gospodarczej  UNI-ZIEL</t>
  </si>
  <si>
    <t>OMNES SPÓŁKA Z OGRANICZONĄ ODPOWIEDZIALNOŚCIĄ</t>
  </si>
  <si>
    <t>Rozwój potencjału OMNES Sp. z o.o. w zakresie prowadzonej działalności</t>
  </si>
  <si>
    <t>Stowarzyszenie Dobroczynne "Res Sacra Miser"</t>
  </si>
  <si>
    <t>Modernizacja Centrum Wsparcia Dziecka Niepełnosprawnego i Rodziny - Gramy w zielone!</t>
  </si>
  <si>
    <t>Exempli Spółdzielnia Socjalna</t>
  </si>
  <si>
    <t>Exempli wpiera rozwój usług</t>
  </si>
  <si>
    <t>Fundacja PROSPERITA</t>
  </si>
  <si>
    <t>Podniesienie poziomu przedsiębiorczości i odporności na zmiany w Fundacji Prosperita</t>
  </si>
  <si>
    <t>Fundacja Sentivenio</t>
  </si>
  <si>
    <t>Rozwój skali prowadzonej działalności w Fundacji Sentivenio dzięki podjęciu działalności oświatowej</t>
  </si>
  <si>
    <t>Spółdzielnia Socjalna Tropem Przygody</t>
  </si>
  <si>
    <t>Wzmocnienie odporności spółdzielni przez wdrożenie usług w zakresie wideo i fotorejestracji wydarzeń</t>
  </si>
  <si>
    <t>Spółdzielnia Socjalna "MULTISERVICE"</t>
  </si>
  <si>
    <t>Multitransformacja - Zielona i Cyfrowa Nowa Generacja</t>
  </si>
  <si>
    <t>Fundacja Muzyki Niezależnej</t>
  </si>
  <si>
    <t>Rozszerzenie skali działalności oraz podniesienie konkurencyjności Fundacji Muzyki Niezależnej.</t>
  </si>
  <si>
    <t>Fundacja wspierania kultury, sztuki i edukacji "Integracja"</t>
  </si>
  <si>
    <t>Ogród sensoryczno-dydaktyczny w Pszczynie</t>
  </si>
  <si>
    <t>Fundacja Wsparcia i Rozwoju Rodziny "Dobry Start"</t>
  </si>
  <si>
    <t>Sklep Charytatywny dla Subregionu Zachodniego Województwa Śląskiego</t>
  </si>
  <si>
    <t>Rawsko BIalska Spółdzielnia Socjalna "Nadzieja i Praca"</t>
  </si>
  <si>
    <t>Zwiększenie udziału w lokalnym i ponadlokalnym rynku usług.</t>
  </si>
  <si>
    <t>FUNDACJA PRIMOHUMAN</t>
  </si>
  <si>
    <t>Wzmocnienie odporności i rozwój Fundacji Primohuman.</t>
  </si>
  <si>
    <t>Fundacja Pomocy Pokrzywdzonym w Biznesie Vici Exitus</t>
  </si>
  <si>
    <t>Zwiększenie skali działalności i nowe rynki zbytu dla naturalnej i ekologicznej żywności</t>
  </si>
  <si>
    <t>SPÓŁDZIELNIA SOCJALNA "POLIFONIA PROJECT"</t>
  </si>
  <si>
    <t>Dywersyfikacja obszaru działalności oraz szansa rozwoju dla spółdzielni socjalnej Polifonia Project</t>
  </si>
  <si>
    <t>Fundacja Benevolens</t>
  </si>
  <si>
    <t>Ekonomizacja Fundacji jako przedsiębiorstwa społecznego</t>
  </si>
  <si>
    <t>Spółdzielnia Socjalna KEM BUDOWNICTWO</t>
  </si>
  <si>
    <t>Z energią słoneczną na wysokości! - wdrożenie nowych usług z troską o klienta i środowisko</t>
  </si>
  <si>
    <t>Stowarzyszenie Przyjaciół Młodocina Większego i Osób Niepełnosprawnych Pozytywni</t>
  </si>
  <si>
    <t>"Owacje dla Innowacji"</t>
  </si>
  <si>
    <t>PODKARPACKI KLASTER EDUKACYJNY</t>
  </si>
  <si>
    <t>Stolarskie centrum produkcyjno-szkoleniowe Podkarpackiego Klastra Edukacyjnego</t>
  </si>
  <si>
    <t>Spn.S. Manumania</t>
  </si>
  <si>
    <t>Modernizacja Manumanii szansą na rozwój i funkcjonowanie w zielonej i cyfrowej gospodarce</t>
  </si>
  <si>
    <t>Spółdzielnia Socjalna Majstry</t>
  </si>
  <si>
    <t>Siła przedsiębiorczości społecznej</t>
  </si>
  <si>
    <t>Spółdzielnia NPN</t>
  </si>
  <si>
    <t>Rozwój nowych technologii szansą zatrudnienia dla osób niewidomych</t>
  </si>
  <si>
    <t>Spółdzielnia Socjalna "Kino Marzenie"</t>
  </si>
  <si>
    <t>Zakup nowoczesnych urządzeń szansą na rozwój podmiotu ekonomii społecznej.</t>
  </si>
  <si>
    <t>Fundacja Helix Farm</t>
  </si>
  <si>
    <t>Zmianoodporni - zwiększenie potencjału rozwojowego Fundacji Helix Farm</t>
  </si>
  <si>
    <t>SPÓŁDZIELNIA SOCJALNA CISÓWKA II</t>
  </si>
  <si>
    <t>Zakup nowoczesnych pojazdów przystosowanych do zbierania odpadów na terenie gminy Ulhówek</t>
  </si>
  <si>
    <t>Fundacja Niepodległości</t>
  </si>
  <si>
    <t>Modernizacja działalności Fundacji Niepodległości</t>
  </si>
  <si>
    <t>SPÓŁDZIELNIA INWALIDÓW IMIENIEM "POWSTANCÓW WIELKOPOLSKICH"</t>
  </si>
  <si>
    <t>Wzmacnianie odporności i rozwój przedsiębiorstwa</t>
  </si>
  <si>
    <t>SPÓŁDZIELNIA SOCJALNA MAGIA SMAKÓW</t>
  </si>
  <si>
    <t>Rozszerzenie działalności Spółdzielni Socjalnej Magia Smaków</t>
  </si>
  <si>
    <t>SZKLARSKIE ZAKŁADY PRZETWÓRCZE PRZEŁOM SPÓŁDZIELNIA OSÓB FIZYCZNYCH</t>
  </si>
  <si>
    <t>Modernizacja budynku magazynowoprodukcyjnego  i wykonanie studni głębinowej.</t>
  </si>
  <si>
    <t>Fundacja Pociechom</t>
  </si>
  <si>
    <t>Zwiększamy zasięgi dla naszych Pociech!</t>
  </si>
  <si>
    <t>Fundacja Rozwoju Kinematografii</t>
  </si>
  <si>
    <t>Modernizacja Fundacji Rozwoju Kinematografii</t>
  </si>
  <si>
    <t>Stowarzyszenie na rzecz rozwoju sołectw Niemierzyno i Kłodzino " Z tradycją w przyszłość"</t>
  </si>
  <si>
    <t>Zielona transformacja w Niemierzynie</t>
  </si>
  <si>
    <t>Spółdzielnia Socjalna "Bajkolandia"</t>
  </si>
  <si>
    <t>Modernizacja Klubu Malucha w Leżajsku w celu realizacji  usług społecznych.</t>
  </si>
  <si>
    <t>Kraina Skrwy Manufaktura Zdrowia Sp. z o.o.</t>
  </si>
  <si>
    <t>Zakup sam. dost.-chłodni np. Renault Master  lub podobny, do bezpiecznego transportu prod. spoż.</t>
  </si>
  <si>
    <t>Spółdzielnia Socjalna Słomiany Dom</t>
  </si>
  <si>
    <t>Modernizacja zakładu produkcyjnego wraz z wdrożeniem innowacyjnego oprogramowania projektowego.</t>
  </si>
  <si>
    <t>Spółdzielnia Socjalna "PORATIVE"</t>
  </si>
  <si>
    <t>Rozwój Spółdzielni Socjalnej Poractive poprzez dywersyfikację usług</t>
  </si>
  <si>
    <t>Lokalna Grupa Działania "WARMIŃSKI ZAKĄTEK"</t>
  </si>
  <si>
    <t>EKO NIEZALEŻNIE</t>
  </si>
  <si>
    <t>Spółdzielnia Socjalna "Przysmak" w Sędziszowie</t>
  </si>
  <si>
    <t>Rozwój Spółdzielni Socjalnej "Przysmak" w Sędziszowie</t>
  </si>
  <si>
    <t>CENTRUM INTEGRACJI SPOŁECZNEJ CISPOL (Gmina Byczyna)</t>
  </si>
  <si>
    <t>NOWE PERSPEKTYWY</t>
  </si>
  <si>
    <t>Fundacja Punktum Montessori</t>
  </si>
  <si>
    <t>Dalej-Razem</t>
  </si>
  <si>
    <t>FUNDACJA EUROREAKTYWACJA</t>
  </si>
  <si>
    <t>Wzrost potencjału FUNDACJI EUROREAKTYWACJA</t>
  </si>
  <si>
    <t>Polskie Stowarzyszenie na rzecz Osób z Niepełnosprawnością Intelektualną Koło w Biskupcu</t>
  </si>
  <si>
    <t>Zakup i montaż paneli fotowoltaicznych dla PES</t>
  </si>
  <si>
    <t>Fundacja Kobe</t>
  </si>
  <si>
    <t>Wzmocnie zdolności Fundacji Kobe do świadczenia usług społecznych w społeczności lokalnej</t>
  </si>
  <si>
    <t>Stowarzyszenie na Rzecz Rozwoju i Promocji Podkarpacia "Pro Carpathia"</t>
  </si>
  <si>
    <t>Niezależność energetyczna i ściekowa szansą na odporność i rozwój Stowarzyszenia "Pro Carpathia"</t>
  </si>
  <si>
    <t>„Fundacja Dom z Sercem”</t>
  </si>
  <si>
    <t>Zwiększenie odporności Fundacji "Dom z Sercem" na kryzysy społeczno-gospodarcze.</t>
  </si>
  <si>
    <t>Spóldizelnia Socjalna " SMAK"</t>
  </si>
  <si>
    <t>Rozwijanie usług społecznych przez Spółdzielnię Socjalną "SMAK"</t>
  </si>
  <si>
    <t>Regionalne Centrum Informacji i Wspomagania Organizacji Pozarządowych</t>
  </si>
  <si>
    <t>Społeczna mobilna kawiarnia i sklep - Dobry Deal</t>
  </si>
  <si>
    <t>Stowarzyszenie Ahora</t>
  </si>
  <si>
    <t>Piękno jest w Tobie! - rozwój salonu fryzjersko-kosmetycznego Butterfly w Pleszewie</t>
  </si>
  <si>
    <t>Stowarzyszenie Rodzin Zdrowie Psychiczne U Pana Cogito Pensjonat i Restauracja</t>
  </si>
  <si>
    <t>Modernizacja energetyczna i doposażenie ZAZ U Pana Cogito Pensjonat i Restauracja</t>
  </si>
  <si>
    <t>SPÓŁDZIELNIA SOCJALNA "PRZEDSZKOLAKI TO MY"</t>
  </si>
  <si>
    <t>Rozwój Spółdzielni Socjalnej "PRZEDSZKOLAKI TO MY" poprzez wprowadzenie nowych usług.</t>
  </si>
  <si>
    <t>FUNDACJA YOUKRAINE</t>
  </si>
  <si>
    <t>Sensokraina - Sala sensoryczna w Niepublicznym Przedszkolu dla dzieci z Ukrainy "Maleńka Kraina"</t>
  </si>
  <si>
    <t>Fundacja Rozwoju Przedsiębiorczości Społecznej "Być Razem"</t>
  </si>
  <si>
    <t>Polskie Towarzystwo Walki z Kalectwem Oddział Terenowy w Koninie</t>
  </si>
  <si>
    <t>Nowa jakość działalności społeczno-zawodowej w ZAZ Posada</t>
  </si>
  <si>
    <t>MAGICZNY DOMEK</t>
  </si>
  <si>
    <t>UWOLNIENIE POTENCJAŁU PRZEZ ZWIĘKSZENIE INNOWACYJNOŚCI ORAZ POLITYKĘ RÓWNYCH SZANS</t>
  </si>
  <si>
    <t>Stowarzyszenie Pomocy Dzieciom Niepełnosprawnym LEPSZE JUTRO</t>
  </si>
  <si>
    <t>Centrum Terapii i Aktywizacji Osób Niepełnosprawnych LEPSZE JUTRO</t>
  </si>
  <si>
    <t>Fundacja "W Trosce o Życie"</t>
  </si>
  <si>
    <t>"Budowanie potencjału Fundacji w celu zwiększenia skali usług społecznych"</t>
  </si>
  <si>
    <t>PRZEDSIĘBIORSTWO ROZWOJU SPOŁECZNEGO SPÓŁDZIELNIA SOCJALNA</t>
  </si>
  <si>
    <t>Zwiększenie odporności i rozwój Przedsiębiorstwa Rozwoju Społecznego Spółdzielnia Socjalna.</t>
  </si>
  <si>
    <t>Fundacja Archipelag Marzeń</t>
  </si>
  <si>
    <t>Wyspy rozwoju Archipelagu Marzeń</t>
  </si>
  <si>
    <t>Fundacja Rozwoju Dzieci i Młodzieży „Piękny Świat”</t>
  </si>
  <si>
    <t>Rozwój Fundacji "Piekny świat" jako wynik dzialań modernizacyjnych.</t>
  </si>
  <si>
    <t>Spółdzielnia socjalna Ludzi Twórczych</t>
  </si>
  <si>
    <t>Rzeżba w drewnie jest siłą przekazu przedsiębiorstwa społecznego.</t>
  </si>
  <si>
    <t>FUNDACJA MARYSIEŃKA</t>
  </si>
  <si>
    <t>Modernizacja, rozwój i ekonomizacja działalności Fundacji Marysieńka</t>
  </si>
  <si>
    <t>Fundacja Zielony Zakątek</t>
  </si>
  <si>
    <t>Modernizacja pracowni Leśnej Nieszkoły</t>
  </si>
  <si>
    <t>Allthings Home</t>
  </si>
  <si>
    <t>Poprawa odporności spółki przez modernizację floty, strony internetowej i stanowisk projektowych</t>
  </si>
  <si>
    <t>SPÓŁDZIELNIA SOCJALNA PROGRES</t>
  </si>
  <si>
    <t>Rozszerzenie oferty cateringowej Spółdzielni Socjalnej Progres</t>
  </si>
  <si>
    <t>Gościniec 4 Żywiołów</t>
  </si>
  <si>
    <t>Rozwój biura turystycznego G4Ż celem świadczenia usług społecznych - kultury fizycznej i turystyki .</t>
  </si>
  <si>
    <t>SPÓŁDZIELNIA SOCJALNA "BAZA"</t>
  </si>
  <si>
    <t>Rozwój usług Spółdzielni Socjalnej Baza</t>
  </si>
  <si>
    <t>ŚLĄSKIE CENTRUM PROFILAKTYKI I PSYCHOTERAPII</t>
  </si>
  <si>
    <t>CENTRUM INTEGRACJI SPOŁECZNEJ W KATOWICACH 2.0</t>
  </si>
  <si>
    <t>Fundacja Herbis et Libris</t>
  </si>
  <si>
    <t>Oranżeria Edukacyjna Bieszczadzkiego Herbarium</t>
  </si>
  <si>
    <t>Fundacja na rzecz rozwoju oraz edukacji dzieci i młodzieży</t>
  </si>
  <si>
    <t>Dobry start!</t>
  </si>
  <si>
    <t>Fundacja PRZYSTAŃ</t>
  </si>
  <si>
    <t>PRZYSTAŃ szansą na lepsze jutro</t>
  </si>
  <si>
    <t>BEATIT SP. Z O.O.</t>
  </si>
  <si>
    <t>Wyróżnij się!</t>
  </si>
  <si>
    <t>FUNDACJA DR OTIS</t>
  </si>
  <si>
    <t>Nowy oddział Szkoły DR OTIS</t>
  </si>
  <si>
    <t>ARTES PS SP z o.o.</t>
  </si>
  <si>
    <t>ekoModernizacja Majeranku</t>
  </si>
  <si>
    <t>Fundacja Ekspert-Kujawy</t>
  </si>
  <si>
    <t>Budowanie potencjału i wzmacnianie odporności Fundacji Ekspert - Kujawy</t>
  </si>
  <si>
    <t>LUBUSKI ZESPÓŁ OBSŁUGI PROJEKTÓW SPÓŁDZIELNIA SOCJALNA</t>
  </si>
  <si>
    <t>Efektywny rozwój działalności Lubuski Zespół Obsługi Projektów Spółdzielnia Socjalna.</t>
  </si>
  <si>
    <t>Spółdzielnia socjalna "Negocjator"</t>
  </si>
  <si>
    <t>Przejście na ekologiczne źródła ogrzewania i cyfryzacja sprzedaży "Mazurskie Słoiki"</t>
  </si>
  <si>
    <t>Spółdzielnia Socjalna "Pionier "</t>
  </si>
  <si>
    <t>Rozwój działalności Spółdzielni Socjalnej "PIONIER" poprzez zakup sprzętu</t>
  </si>
  <si>
    <t>Spółdzielnia Socjalna "Komunalni"</t>
  </si>
  <si>
    <t>Utworzenie nowej usługi społecznej przez Spółdzielnię Socjalną "Komunalni"</t>
  </si>
  <si>
    <t>APARTAMENTY GALICJA SPÓŁKA Z OGRANICZONĄ ODPOWIEDZIALNOŚCIĄ</t>
  </si>
  <si>
    <t>Wzmacnianie odporności przedsiębiorstwa społecznego poprzez działania adaptacyjne i OZE</t>
  </si>
  <si>
    <t>Stowarzyszenie Inicjatyw Społecznych i Oświatowych Cumulus</t>
  </si>
  <si>
    <t>Zielony Cumulus</t>
  </si>
  <si>
    <t>FUNDACJA NASZE WSPARCIE</t>
  </si>
  <si>
    <t>Rozwinięcie potencjału Fundacji Nasze Wsparcie</t>
  </si>
  <si>
    <t>Spółdzielnia Socjalna "Ale Smacznie"</t>
  </si>
  <si>
    <t>Rozwój działalności Spółdzielni Socjalnej "Ale Smacznie" poprzez zapewnienie nowych usług.</t>
  </si>
  <si>
    <t>Fundacja Jarzębina</t>
  </si>
  <si>
    <t>Fundacja Jarzębina stawia na rozwój, samodzielność i przedsiębiorczość.</t>
  </si>
  <si>
    <t>STOWARZYSZENIE SPEKTRUM MOŻLIWOŚCI</t>
  </si>
  <si>
    <t>"Wsparciobus" dla Stowarzyszenia Spektrum Możliwości</t>
  </si>
  <si>
    <t>Spółdzielnia Socjalna "RESTART"</t>
  </si>
  <si>
    <t>Nowy RESTART</t>
  </si>
  <si>
    <t>Spółdzielnia Socjalna Nad Dłubnią</t>
  </si>
  <si>
    <t>Rozwijanie potencjału Spółdzielni Socjalnej Nad Dłubnią</t>
  </si>
  <si>
    <t>Coworking ASES - Spółdzielnia Socjalna</t>
  </si>
  <si>
    <t>Rozwój usług społecznych w Coworking ASES - Spółdzielnia Socjalna</t>
  </si>
  <si>
    <t>DIVING TEAM24 FUNDACJA</t>
  </si>
  <si>
    <t>Wsparcie odporności na zmiany i rozwoju FUNDACJI DIVING TEAM24</t>
  </si>
  <si>
    <t>FUNDACJA NA RZECZ ROZWOJU POLSKI PÓŁNOCNO-WSCHODNIEJ IDEA</t>
  </si>
  <si>
    <t>Ekonomiczne Stery do Naszej Kariery</t>
  </si>
  <si>
    <t>PRZEDSIĘBIORSTWO SPOŁECZNE MAGLARZ SPÓŁKA Z OGRANICZONĄ ODPOWIEDZIALNOŚCIĄ</t>
  </si>
  <si>
    <t>Rozwój i modernizacja usług Przedsiębiorstwa Społecznego MAGLARZ Sp. z o.o.</t>
  </si>
  <si>
    <t>FOKUS SERWIS Sp. z o.o. non profit</t>
  </si>
  <si>
    <t>Wzmocnienie potencjału FOKUS SERWIS Sp. z o.o. kluczem poprawy jakosci i rozwoju usług społecznych.</t>
  </si>
  <si>
    <t>Stowarzyszenie na rzecz wspierania rodzin "Nowe Perspektywy"</t>
  </si>
  <si>
    <t>Lepsza jakość z "Nową Perspektywą"</t>
  </si>
  <si>
    <t>Fundacja,,ŁĘKI DUKIELSKIE''</t>
  </si>
  <si>
    <t>KUCHENNA REWOLUCJA W ŁĘKACH DUKIELSKICH</t>
  </si>
  <si>
    <t>Spółdzielnia Socjalna ADAMOWIANKA</t>
  </si>
  <si>
    <t>Rozwój Spółdzielni Socjalnej przez wprowadzenie nowej usługi turystycznej</t>
  </si>
  <si>
    <t>Fabryka Piękna Głogów Sp. z o.o.</t>
  </si>
  <si>
    <t>Wzmocnienie i modernizacja</t>
  </si>
  <si>
    <t>Europejska Strefa Biznesu Sp. z o.o.</t>
  </si>
  <si>
    <t>Cyfryzacja procesów i zwiększenie dostępności usług w Spółce ESB.</t>
  </si>
  <si>
    <t>Fundacja św. Jadwigi</t>
  </si>
  <si>
    <t>Budowanie potencjału Fundacji oraz zwiększenie zysków</t>
  </si>
  <si>
    <t>Fundacja Projekt ARCHE</t>
  </si>
  <si>
    <t>Rozwój Usług Społecznych</t>
  </si>
  <si>
    <t>LEKARSKA SPECJALISTYCZNA SPÓŁDZIELNIA PRACY ESKULAP W BIAŁYMSTOKU</t>
  </si>
  <si>
    <t>Modernizacja Centrum Rehabilitacji i wymiana auta spalinowego na auto hybrydowe</t>
  </si>
  <si>
    <t>Stowarzyszenie "Nadzieja Rodzinie" (dla Centrum Integracji Społecznej)</t>
  </si>
  <si>
    <t>,,Nowe usługi - nowe możliwości i szansa rozwoju"</t>
  </si>
  <si>
    <t>CENTRUM INTEGRACJI SPOŁECZNEJ W ŁOJEWIE</t>
  </si>
  <si>
    <t>Wzmocnienie odporności i rozwój Centrum Integracji Społecznej w Łojewie</t>
  </si>
  <si>
    <t>Fundacja Ekoprzyjazna</t>
  </si>
  <si>
    <t>Ekoprzyjazna rozwojowo</t>
  </si>
  <si>
    <t>Fundacja Rozwoju Regionalnego Viribus Unitis</t>
  </si>
  <si>
    <t>Zakup elektrycznego samochodu dostawczego</t>
  </si>
  <si>
    <t>Spółdzielnia Socjalna "Dzierzgoński Smaczek"</t>
  </si>
  <si>
    <t>Smacznie i szybko - innowacje w Dzierzgońskim Smaczku</t>
  </si>
  <si>
    <t>Spółdzielnia Socjalna Osób Prawnych "Centrum Usług Środowiskowych"</t>
  </si>
  <si>
    <t>CUŚ dla klimatu</t>
  </si>
  <si>
    <t>Rzeszowska Spółdzielnia Usługowo Handlowa</t>
  </si>
  <si>
    <t>Budowanie potencjału innowacyjnego Spółdzielni poprzez zieloną i cyfrową transformację.</t>
  </si>
  <si>
    <t>Fundacja Novum</t>
  </si>
  <si>
    <t>Rozwój  oraz zwiększenie potencjału Fundacji  poprzez modernizacje i adaptację dostępnych zasobów</t>
  </si>
  <si>
    <t>CIABATA NON-PROFIT Spółka z ograniczoną odpowiedzialnością</t>
  </si>
  <si>
    <t>Rozbudowa sieci sprzedaży punktów cukierniczo-piekarniczych spółki Ciabata non-profit</t>
  </si>
  <si>
    <t>Stowarzyszenie Na Rzecz Rozwoju Powiatu Kolbuszowskiego "NIL" dla Centrum Integracji Społecznej w Kolbuszowej</t>
  </si>
  <si>
    <t>Dostosowanie oferty reintegracyjnej Centrum Integracji Społecznej do lokalnego rynku pracy.</t>
  </si>
  <si>
    <t>Fundacja Edukacja Zdrowie Rozwój</t>
  </si>
  <si>
    <t>Posiłek pod drzwi - projekt na rzecz rozwoju ekonomicznego FEZR w Suchej Beskidzkiej</t>
  </si>
  <si>
    <t>Stowarzyszenie na Rzecz Osób z Niepełnosprawnością "Przystań" im. Jana Pawła II w Tymbarku</t>
  </si>
  <si>
    <t>Dobra jakość i innowacyjność w rehabilitacji</t>
  </si>
  <si>
    <t>Fundacja Rozwoju Lubelszczyzny</t>
  </si>
  <si>
    <t>Odbudowa i wzmocnienie potencjału FRL</t>
  </si>
  <si>
    <t>Krakowska Pozytywka Sp.zo.o.</t>
  </si>
  <si>
    <t>Nowy wymiar Krakowskiej Pozytywki</t>
  </si>
  <si>
    <t>Towarzystwo Przyjaciół Dzieci Oddział Okręgowy w Moragu</t>
  </si>
  <si>
    <t>Wzmocnienie odporności TPD w Morągu i jego wkładu w zrównoważony  rozwój</t>
  </si>
  <si>
    <t>FUNDACJA PADRE</t>
  </si>
  <si>
    <t>Rozwój drobnej wytwórczości szansą na reintegrację społeczno zawodową</t>
  </si>
  <si>
    <t>Stowarzyszenie Trzeźwości CIS</t>
  </si>
  <si>
    <t>Stowarzyszenie Trzeźwości w Odolanowie CIS -  energooszczędny podmiot  ekonomii społecznej</t>
  </si>
  <si>
    <t>Fundacja Aktywizacji Zawodowej i Integracji Społecznej</t>
  </si>
  <si>
    <t>Transformacja w kierunku zielonej gospodarki i rozbudowa ofertyszansą na rozwój Fundacji FAZIS.</t>
  </si>
  <si>
    <t>Gmina Chmielno dla Centrum Integracji Społecznej w Garczu</t>
  </si>
  <si>
    <t>Wzmocnienie potencjału Centrum Integracji Społecznej w Garczu kluczem do rozwoju</t>
  </si>
  <si>
    <t>Klub Integracji Społecznej Fundacji Fuga Mundi</t>
  </si>
  <si>
    <t>Mobilność szansą na zmianę</t>
  </si>
  <si>
    <t>Spółdzielnia Socjalna Remedium</t>
  </si>
  <si>
    <t>Remedium dla "REMEDIUM" to multimedia ! -Nowoczesne technologie szansą na rozwój spółdzielni</t>
  </si>
  <si>
    <t>FUNDACJA "MOJE PODL@SIE. NOWOCZESNE, KREATYWNE, TWÓRCZE"</t>
  </si>
  <si>
    <t>Modernizacja i rozwój Fundacji "MOJE PODL@SIE. NOWOCZESNE, KREATYWNE, TWÓRCZE"</t>
  </si>
  <si>
    <t>FUNDACJA BRAMA KARPAT</t>
  </si>
  <si>
    <t>Hybrydowy wzrost potencjału działalności Fundacji Brama Karpat</t>
  </si>
  <si>
    <t>Spółdzielnia Socjalna "Naleśnikarnia 2.0"</t>
  </si>
  <si>
    <t>Podwojenie ilości naleśników i pancake'ów, które Naleśnikarnia może jednocześnie wypiekać</t>
  </si>
  <si>
    <t>Łódzka Organizacja Turystyczna</t>
  </si>
  <si>
    <t>Wyposażenie i dostosowanie do potrzeb osób niepełnosprawnych przestrzeni konferencyjnej ŁOT.</t>
  </si>
  <si>
    <t>EKO-LABOR LABORATORIUM OCHRONY ŚRODOWISKA I HIGIENY PRACY SPÓŁDZIELNIA PRACY</t>
  </si>
  <si>
    <t>Rozszerzenie działalności Spółdzielni poprzez zakup systemów poboru próbek do pomiaru emisji smogu</t>
  </si>
  <si>
    <t>Caritas Diecezji Siedleckiej dla Centrum Integracji Społecznej w Siedlcach</t>
  </si>
  <si>
    <t>Rozwój Centrum Integracji Społecznej w Siedlcach</t>
  </si>
  <si>
    <t>FUNDACJA "POPIERAM ŻYCIE MIODEM SŁODZONE"</t>
  </si>
  <si>
    <t>A odpocznij sobie …. A skosztuj … życia słodzonego miodem</t>
  </si>
  <si>
    <t>Fundacja "Do dzieła"</t>
  </si>
  <si>
    <t>Śląska jurta</t>
  </si>
  <si>
    <t>Ad Bonum sp. z o.o.</t>
  </si>
  <si>
    <t>Zwiększenie skali produkcji i sprzedaży produktów marki JADŁOBYSIE!</t>
  </si>
  <si>
    <t>Katolickie Stowarzyszenie Ewangelizacyjne POSŁANIE</t>
  </si>
  <si>
    <t>Rozwój stowarzyszenia Posłanie.</t>
  </si>
  <si>
    <t>Spółdzielnia Socjalna ARKADIO</t>
  </si>
  <si>
    <t>Rozszerzenie skali działalności o organizację uroczystości</t>
  </si>
  <si>
    <t>Stowarzyszenie Szczeciński Bazar Smakoszy</t>
  </si>
  <si>
    <t>Wegański Szczecin bez ograniczeń</t>
  </si>
  <si>
    <t>Fundacja Szamana</t>
  </si>
  <si>
    <t>Modernizacja  w Fundacji Szamana</t>
  </si>
  <si>
    <t>PRZEDSIĘBIORSTWO SPOŁECZNE "JAREMKIEWICZ" SPÓŁKA Z OGRANICZONĄ ODPOWIEDZIALNOŚCIĄ</t>
  </si>
  <si>
    <t>Innowacja i wzrost w przedsiębiorstwie społecznym działającym w sektorze gastronomi.</t>
  </si>
  <si>
    <t>STOWARZYSZENIE ROZWOJU WSI SOŁONKA ­ "SOLANKA"</t>
  </si>
  <si>
    <t>Nowe usługi społeczne dla lokalnego środowiska</t>
  </si>
  <si>
    <t>Spółdzielnia Socjalna Teatr Avatar</t>
  </si>
  <si>
    <t>Scena Ruszyła!</t>
  </si>
  <si>
    <t>Polska Fundacja Ośrodków Wspomagania Rozwoju Gospodarczego „OIC Poland” z siedzibą w Lublinie</t>
  </si>
  <si>
    <t>Dywersyfikacja działalności Fundacji "OIC Poland"</t>
  </si>
  <si>
    <t>FUNDACJA WSPARCIA I ROZWOJU "POMOST"</t>
  </si>
  <si>
    <t>Utworzenie platformy do przeprowadzania IPD oraz doposażenie fundacji POMOST w sprzęt realizacyjny</t>
  </si>
  <si>
    <t>Spółdzielnia Socjalna Auto Serwis Gołębiowski</t>
  </si>
  <si>
    <t>Modernizacja działalności Spółdzielni Socjalnej Auto Serwis Gołębiowski</t>
  </si>
  <si>
    <t>Fundacja Manufaktura Inicjatyw</t>
  </si>
  <si>
    <t>Wzmocnienie i rozwój podmiotu ekonomii społecznej - Manufaktura Inicjatyw</t>
  </si>
  <si>
    <t>FUNDACJA "AKTYWIZACJA BEZ GRANIC"</t>
  </si>
  <si>
    <t>Cyfryzacja działalności społecznej Fundacji "AKTYWIZACJA BEZ GRANIC".</t>
  </si>
  <si>
    <t>Wielobranżowa Spółdzielnia Socjalna "EKOSEJNY" w Sejnach</t>
  </si>
  <si>
    <t>EKOSEJNY współdzielenie sukcesu</t>
  </si>
  <si>
    <t>Fundacja Lokalnej Aktywności Społecznej</t>
  </si>
  <si>
    <t>Rozwój potencjału Ośrodka Edukacji Ekologicznej Warzewo</t>
  </si>
  <si>
    <t>Fundacja "Promyk Słońca"</t>
  </si>
  <si>
    <t>Klubokawiarnia "Promyk Słońca"</t>
  </si>
  <si>
    <t>Bistro Przystanek 21</t>
  </si>
  <si>
    <t>Zielona energia na talerzu</t>
  </si>
  <si>
    <t>Fundacja Bezpieczna Przystań Plus</t>
  </si>
  <si>
    <t>Utworzenie przedszkola integracyjnego w Marcinkowicach</t>
  </si>
  <si>
    <t>Spółdzielnia Socjalna Tradycja</t>
  </si>
  <si>
    <t>Zakup samochodu Toyota Corolla z silnikiem hybrydowym na potrzeby Spółdzielni Socjalnej Tradycja</t>
  </si>
  <si>
    <t>Bank Żywności w Olsztynie</t>
  </si>
  <si>
    <t>Zwiększenie efektywności i skali prowadzonej działalności Kuźni Społecznej BŻ w Olsztynie</t>
  </si>
  <si>
    <t>Caritas Diecezji Siedleckiej</t>
  </si>
  <si>
    <t>Rozwój Caritas Diecezji Siedleckiej</t>
  </si>
  <si>
    <t>HELPPRO SPÓŁKA Z OGRANICZONĄ ODPOWIEDZIALNOŚCIĄ</t>
  </si>
  <si>
    <t>Modernizacja i rozwój działalności HelpPro sp. z o.o.</t>
  </si>
  <si>
    <t>Spółdzielnia Socjalna Integracja</t>
  </si>
  <si>
    <t>Wzmocnienie potencjału Spółdzielni Socjalnej Integracja poprzez modernizację kuchni</t>
  </si>
  <si>
    <t>TWOJA DOBRA ENERGIA Spółka z ograniczoną odpowiedzialnością</t>
  </si>
  <si>
    <t>Wake park w Krainie Dobrej Energii</t>
  </si>
  <si>
    <t>Stowarzyszenie " Przepis na życie "</t>
  </si>
  <si>
    <t>Zwiększenie efektywności i konkurencyjności przedsiębiorstwa społecznego</t>
  </si>
  <si>
    <t>Stowarzyszenie Sportowe Pasje</t>
  </si>
  <si>
    <t>Rozwój Stowarzyszenia Sportowe Pasje, nowe usługi oraz modernizacja zaplecza sprzętowego.</t>
  </si>
  <si>
    <t>Gmina Kępice dla Centrum Integracji Społecznej w Kępicach</t>
  </si>
  <si>
    <t>Odporni na trudności - CIS w Kępicach rozwija skrzydła</t>
  </si>
  <si>
    <t>Stowarzyszenie "Cała Naprzód"</t>
  </si>
  <si>
    <t>Wypożyczalnia sprzętu dla OzN</t>
  </si>
  <si>
    <t>Fundacja NEIR Naturalna Edukacja i Rozwój</t>
  </si>
  <si>
    <t>Edukacja outdoorowa - zakup ekojurty i realizacja warsztatów ceramicznych dla szkół i przedszkoli</t>
  </si>
  <si>
    <t>Easy Project Sp. z o.o.</t>
  </si>
  <si>
    <t>Wzmacnianie odporności i rozwój Easy Project Sp. z o.o. w zakresie reintegracji osób wykluczonych</t>
  </si>
  <si>
    <t>BIG BAG PRODUKCJA SPÓŁDZIELNIA SOCJALNA</t>
  </si>
  <si>
    <t>Zwiększanie samowystarczalności spółdzielni socjalnej dzięki odnawialnym źródłom energii</t>
  </si>
  <si>
    <t>FUNDACJA AKTYWIZACJI ZAWODOWEJ I ROZWOJU</t>
  </si>
  <si>
    <t>Wsparcie działalności Fundacji Aktywizacji Zawodowej i Rozwoju</t>
  </si>
  <si>
    <t>Sowa</t>
  </si>
  <si>
    <t>ZAKŁAD AKTYWNOŚCI ZAWODOWEJ W GOLENIOWIE</t>
  </si>
  <si>
    <t>ZIELONY ZAZ - WZMOCNIENIE POTENCJAŁU  ZAZ POPRZEZ ZAKUP ELEKTRYCZNEGO POJAZDU DOSTAWCZEGO</t>
  </si>
  <si>
    <t>Spółdzielnia Socjalna Po Sąsiedzku</t>
  </si>
  <si>
    <t>Wzmacnianie zdolności Przedsiębiorstwa Społecznego do świadczenia usług poprzez zakup wyposażenia.</t>
  </si>
  <si>
    <t>Spółdzielnia socjalna "Galera dobrego smaku"</t>
  </si>
  <si>
    <t>Ze smakim po rozwój</t>
  </si>
  <si>
    <t>Fundacja Słonie na Balkonie</t>
  </si>
  <si>
    <t>Silne Słonie dla zdrowia dzieci i młodzieży</t>
  </si>
  <si>
    <t>Stowarzyszenie Bliżej Siebie Białystok - Eindhoven</t>
  </si>
  <si>
    <t>Zielona i cyfrowa modernizacja - wzmocnienie i rozwój Stowarzyszenia Bliżej Siebie</t>
  </si>
  <si>
    <t>SPÓŁDZIELNIA SOCJALNA "DĘBOWY LAS"</t>
  </si>
  <si>
    <t>Zielona transformacja SS "Dębowy Las" poprzez zakup środka transportu</t>
  </si>
  <si>
    <t>STOWARZYSZENIE "CENTRUM SŁOWIAN I WIKINGÓW WOLIN-JOMSBORG-VINETA" W WOLINIE</t>
  </si>
  <si>
    <t>"Zwiększenie odporności na wahania rynku-rozwój działalności i cyfrowa transformacja"</t>
  </si>
  <si>
    <t>Spółdzielnia Socjalna Relax</t>
  </si>
  <si>
    <t>Centrum  usług remontowo budowlanych termoizolacyjnych.</t>
  </si>
  <si>
    <t>Spółdzielnia Socjalna "SIGMA"</t>
  </si>
  <si>
    <t>Wzmocnienie potencjału Spółdzileni Socjalnej SIGMA</t>
  </si>
  <si>
    <t>Fundacja Antygrawitacja</t>
  </si>
  <si>
    <t>Modernizacja i usprzętowienie Sceny Antygrawitacji</t>
  </si>
  <si>
    <t>Catering &amp; Smak Spółdzielnia Socjalna</t>
  </si>
  <si>
    <t>Szansa na rozwój - Catrering &amp; Smak Spółdzielnia Socjalna</t>
  </si>
  <si>
    <t>Górniczy Klub Sportowy  "Rozbark"</t>
  </si>
  <si>
    <t>Rozwój potencjału Stowarzyszenia Górniczego Klubu Sportowego  "Rozbark."</t>
  </si>
  <si>
    <t>Warmińsko-Mazurski Zakład Doskonalenia Zawodowego w Olsztynie</t>
  </si>
  <si>
    <t>Budowa potencjału i rozwój W-M ZDZ jako podmiotu ekonomii społecznej.</t>
  </si>
  <si>
    <t>Spółdzielnia Socjalna "Komunalka"</t>
  </si>
  <si>
    <t>Rozwijanie potencjału Spółdzielni Socjalnej "Komunalka" poprzez budowę hali  i zakup wyposażenia.</t>
  </si>
  <si>
    <t>Fundacja SENIORiTY</t>
  </si>
  <si>
    <t>Mężni Niezależni 3</t>
  </si>
  <si>
    <t>Spółdzielnia Socjalna Gorzyczanka</t>
  </si>
  <si>
    <t>Wzmocnienie potencjału innowacyjnego i rozwojowego Spółdzielni Socjalnej „GORZYCZANKA”</t>
  </si>
  <si>
    <t>FUNDACJA WSPIERANIA PRZEDSIĘBIORCZOŚCI I ROZWOJU OSOBISTEGO</t>
  </si>
  <si>
    <t>Śląska grupa sprzedażowa</t>
  </si>
  <si>
    <t>MADRASZ SPÓŁKA Z OGRANICZONĄ ODPOWIEDZIALNOŚCIĄ</t>
  </si>
  <si>
    <t>Rozwój Mandrasz spółki z o.o. non profit</t>
  </si>
  <si>
    <t>KT2 Spółka z Ograniczoną Odpowiedzialnością</t>
  </si>
  <si>
    <t>Wzrost odporności i rozwoju PES</t>
  </si>
  <si>
    <t>Stowarzyszenie na Rzecz Oparcia Społecznegi i Rozwoju "PERSPEKTYWA"</t>
  </si>
  <si>
    <t>Utworzenie miejsca całodobowego pobytu dla seniorów i osób zależnych- Hotelik 1925</t>
  </si>
  <si>
    <t>Spółdzielnia Socjalna SERCE</t>
  </si>
  <si>
    <t>SERCE rośnie na zielonej energii</t>
  </si>
  <si>
    <t>Larigo Group Spółdzielnia Socjalna</t>
  </si>
  <si>
    <t>Zwiększenie skali prowadzonej działalności i cyfryzacja usług w Larigo Group Spółdzielni Socjalnej</t>
  </si>
  <si>
    <t>Stowarzyszenie Absolwentów Wyższych Szkół Zarządzania NASZA EUROPA</t>
  </si>
  <si>
    <t>Radio Kwidzyn</t>
  </si>
  <si>
    <t>Spółdzielnia Socjalna "Bociek"</t>
  </si>
  <si>
    <t>Rozwój Spółdzielni Socjalnej "Bociek" poprzez świadczenie usługi "door-to-door"</t>
  </si>
  <si>
    <t>Piekarnie 24H Spółka z ograniczoną odpowiedzialnością</t>
  </si>
  <si>
    <t>PIEKARNIE 24H Sp. z o. o - wzmocnienie odporności oraz rozwój przedsiębiorstwa społecznego.</t>
  </si>
  <si>
    <t>Zakład Aktywności Zawodowej "ZDROWA KUCHNIA" Towarzystwa Przyjaciół Niepełnosprawnych</t>
  </si>
  <si>
    <t>Modernizacja sieci wodno- kanalizacyjnej</t>
  </si>
  <si>
    <t>Kacze Bagno - Miejsce Inicjatyw Pozytywnych Spółdzielnia Socjalna</t>
  </si>
  <si>
    <t>Rozbudowa Eko-kompleksu noclegowego Spółdzielni Socjalnej Kacze Bagno-Miejsce Inicjatyw Pozytywnych</t>
  </si>
  <si>
    <t>Fundacja 2035</t>
  </si>
  <si>
    <t>Wzmocnienie Fundacji 2035</t>
  </si>
  <si>
    <t>Stomatologiczna Spółdzielnia Pracy "DENTYSTYKA"</t>
  </si>
  <si>
    <t>MODERNIZACJA STOMATOLOGICZNEJ SPÓŁDZIELNI PRACY DENTYSTYKA</t>
  </si>
  <si>
    <t>OTWARTE RAMIONA FUNDACJA SPLOTU RAMIENNEGO</t>
  </si>
  <si>
    <t>Otwarte Ramiona z potencjałem</t>
  </si>
  <si>
    <t>Pączkarnia Dobrze Nadziane Spółka z ograniczoną odpowiedzialnością</t>
  </si>
  <si>
    <t>Wzmocnienie odporności i rozwój przedsiębiorstwa społecznego Pączkarni Dobrze Nadziane Sp. z o. o.</t>
  </si>
  <si>
    <t>Fundacja im. Bolesława Pobożnego</t>
  </si>
  <si>
    <t>Kaliskie studio filmowe</t>
  </si>
  <si>
    <t>Spółdzielnia Socjalna Czarny Bez</t>
  </si>
  <si>
    <t>CZARNY BEZ 2.0 - ekonomiczne wzmocnienie i rozwój oferty</t>
  </si>
  <si>
    <t>Spółdzielnia Socjalna Rzemiosło</t>
  </si>
  <si>
    <t>Działanie poprzez rozwój potencjału i możliwości rozwoju spółdzielni socjalnej osób fizycznych.</t>
  </si>
  <si>
    <t>Fundacja Centrum Niepełnosprawnych Przedsiębiorców</t>
  </si>
  <si>
    <t>Cyfrowe społeczeństwo - ku nowym umiejętnościom</t>
  </si>
  <si>
    <t>Spółdzielnia Socjalna Promyk Nadziei w Krzywdzie</t>
  </si>
  <si>
    <t>Kawiarenka i transport osób niepełnosprawnych</t>
  </si>
  <si>
    <t>Fundacja Rozrusznik / Dzieci uczą rodziców</t>
  </si>
  <si>
    <t>Eko Rozrusznik</t>
  </si>
  <si>
    <t>Spółdzielnia Socjalna Merchant z siedzibą w Krakowie</t>
  </si>
  <si>
    <t>Wzmocnienie potencjału w zakresie realizacji zdeinstytucjonalizowanych usług społecznych</t>
  </si>
  <si>
    <t>FOTOVOLTSYSTEM SPÓŁKA Z OGRANICZONĄ ODPOWIEDZIALNOŚCIĄ</t>
  </si>
  <si>
    <t>Modernizacja i budowa odporności w FOTOVOLTSYSTEM SP. Z O.O.</t>
  </si>
  <si>
    <t>Spółdzielnia Socjalna "Pomocni"</t>
  </si>
  <si>
    <t>"ulica to nie dom"</t>
  </si>
  <si>
    <t>FUNDACJA PSZCZYŃSKA AKADEMIA TENISOWA</t>
  </si>
  <si>
    <t>Tranasformacja cyfrowa Fundacji szansą na jej rozwój</t>
  </si>
  <si>
    <t>Business Gold Group sp. z o.o.</t>
  </si>
  <si>
    <t>Fizykoterapia w BGG szansą na rozwój i stabilizację</t>
  </si>
  <si>
    <t>Przedsiębiorstwo Społeczne Społeczna 21 spółka z o.o. non profit</t>
  </si>
  <si>
    <t>Społeczna Kaffka - rozwijamy się w naszej kuchni.</t>
  </si>
  <si>
    <t>Katolickie Centrum Edukacji Młodzieży KANA</t>
  </si>
  <si>
    <t>KANA wzmacnia odporność na drodze nieustannego rozwoju</t>
  </si>
  <si>
    <t>Spółdzielnia Socjalna "Kujawianka"</t>
  </si>
  <si>
    <t>Zielona i cyfrowa transformacja w działalności Spółdzielni Socjalnej "Kujawianka".</t>
  </si>
  <si>
    <t>Stowarzyszenie Terapeutów</t>
  </si>
  <si>
    <t>Wzrost konkurencyjności i jakości usług społecznych świadczonych przez Stowarzyszenia Terapeutów</t>
  </si>
  <si>
    <t>Heliar Sp. z o.o.</t>
  </si>
  <si>
    <t>Rozwój przedsiębiorstwa społecznego Heliar poprzez zakup profesjonalnej wysokociśnieniowej myjki</t>
  </si>
  <si>
    <t>FUNDACJA BIURA INFORMACJI NGO</t>
  </si>
  <si>
    <t>Rejestr biNGO - aplikacja internetowa Organizacji Pożytku Publicznego</t>
  </si>
  <si>
    <t>Stowarzyszenie Na Rzecz Dzieci i Młodzieży, Osób Niepełnosprawnych i Zagrożonych Wykluczeniem Społecznym „VICTORIA”</t>
  </si>
  <si>
    <t>Wzmocnienie odporności CIS Victoria</t>
  </si>
  <si>
    <t>Stowarzyszenie Walim na Żądanie</t>
  </si>
  <si>
    <t>Rozszerzenie działalności Stowarzyszenia Walim na Żądanie o działalność gospodarczą</t>
  </si>
  <si>
    <t>Spóldzielnia Socjalna " Smaki Gościńca"</t>
  </si>
  <si>
    <t>Mobilna sprzedaż produktów Spółdzielni Smaki Gościńca</t>
  </si>
  <si>
    <t>Mb7 Spółka Z Ograniczoną Odpowiedzialnością</t>
  </si>
  <si>
    <t>Wzrost odporności PES poprzez inwestycje w odnawialne źródła energii</t>
  </si>
  <si>
    <t>Spółdzielnia Socjalna Zakwas</t>
  </si>
  <si>
    <t>Doposażenie i rozwój pracowni ceramicznej Zakwas Studio</t>
  </si>
  <si>
    <t>Grupa PIR Controlling, Rachunkowość, Prawo Podatkowe Spółka z ograniczoną odpowiedzialnością</t>
  </si>
  <si>
    <t>Wzmocnienie potencjału Grupy PIR poprzez automatyzację procesów księgowych</t>
  </si>
  <si>
    <t>Fundacja Wspólne Działanie</t>
  </si>
  <si>
    <t>Zachodniopomorska Platforma Promocji Zdrowia Psychicznego Dzieci i Młodzieży</t>
  </si>
  <si>
    <t>Fundacja Rozwoju Nitka</t>
  </si>
  <si>
    <t>Zwiększamy Nitkowy potencjał</t>
  </si>
  <si>
    <t>Fundacja Miśka Zdziśka ,,Błękitny Promyk Nadziei''</t>
  </si>
  <si>
    <t>Realizacja usług społecznych poprzez stworzenie centrum rehabilitacyjnego</t>
  </si>
  <si>
    <t>Spółdzielnia Socjalna Zioła Siedleckie</t>
  </si>
  <si>
    <t>Wykonanie instalacji fotowoltaicznej w celu wzmocnienia potencjału rozwoju przedsiębiorstwa</t>
  </si>
  <si>
    <t>Sensis sp. z o.o.</t>
  </si>
  <si>
    <t>SENSIS-BUDOWNIE POTENCJAŁU DO REALIZACJI USŁUG SPÓŁECZNYCH</t>
  </si>
  <si>
    <t>Stowarzyszenie Młode Ostrowite</t>
  </si>
  <si>
    <t>Modernizacja usług społecznych Stowarzyszenia Młode Ostrowite</t>
  </si>
  <si>
    <t>FUNDACJA PIOTRA AUGUSTYNIAKA "PĘPEK ŚWIATA"</t>
  </si>
  <si>
    <t>Szkolenia z zakresu wykonywania badań USG piersi, węzłów chłonnych oraz USG ciążowego/ prenatalnego</t>
  </si>
  <si>
    <t>MAGNOLIA DOMY NON PROFIT SPÓŁKA Z OGRANICZONĄ ODPOWIEDZIALNOŚCIĄ</t>
  </si>
  <si>
    <t>Rozwój i innowacja w przedsiębiorstwie budowlanym.</t>
  </si>
  <si>
    <t>Fundacja Nasza Inicjatywa Podlaska</t>
  </si>
  <si>
    <t>Wzmocnienie potencjału Fundacji Nasza Inicjatywa Podlaska.</t>
  </si>
  <si>
    <t>SPÓŁDZIELCZY OPERATOR PŁATNICZY</t>
  </si>
  <si>
    <t>Rozwój i modernizacja działalności Spółdzielczego Operatora Płatniczego.</t>
  </si>
  <si>
    <t>Małopolskie Stowarzyszenie Sołtysów</t>
  </si>
  <si>
    <t>Rozwój odporności ekonomicznej i katalogu realizowanych usług</t>
  </si>
  <si>
    <t>Fundacja Świetlik</t>
  </si>
  <si>
    <t>Rozwój potencjału Fundacji świetlik</t>
  </si>
  <si>
    <t>Zakład Aktywności Zawodowej "Dobry Start" Towarzystwa Przyjaciół Niepełnosprawnych</t>
  </si>
  <si>
    <t>Wzrost potencjału i konkurencyjności usług w Zakładzie Aktywności Zawodowej "Dobry Start"</t>
  </si>
  <si>
    <t>Spółdzielnia Socjalna ECO-KAB</t>
  </si>
  <si>
    <t>Spółdzielnia ECO-KAB przedstawicielem gospodarki obiegu zamkniętego</t>
  </si>
  <si>
    <t>Fundacja Nie-Art</t>
  </si>
  <si>
    <t>Q-back</t>
  </si>
  <si>
    <t>Fundacja Szafir</t>
  </si>
  <si>
    <t>Rozwijanie działalności w obszarze usług społecznych przez Fundację Szafir</t>
  </si>
  <si>
    <t>Spółdzielnia socjalna "Bio Natura Tuczna"</t>
  </si>
  <si>
    <t>Zakup sprzętu umożliwiającego odbiór nieczystości stałych</t>
  </si>
  <si>
    <t>Stowarzyszenie Morena</t>
  </si>
  <si>
    <t>Zwiększenie odporności i rozwój Stowarzyszenia Morena</t>
  </si>
  <si>
    <t>Biadala Mushrooms Spółka z Ograniczoną Odpowiedzialnością</t>
  </si>
  <si>
    <t>Zakup 2 środków transportu w celu usprawnienia handlu grzybami</t>
  </si>
  <si>
    <t>EDUKACJA DLA PRZYSZŁOŚCI</t>
  </si>
  <si>
    <t>Wsparcie rozwoju potencjału Fundacji Edukacja dla Przyszłości</t>
  </si>
  <si>
    <t>Fabryka Ogrodzieniec Sp. z o.o.</t>
  </si>
  <si>
    <t>Firma w zgodzie z zieloną transformacją - zakup pojazdów z napędem elektrycznym</t>
  </si>
  <si>
    <t>Fundacja Celeste</t>
  </si>
  <si>
    <t>Holistyczny Dobrostan</t>
  </si>
  <si>
    <t>Fundacja LUCE</t>
  </si>
  <si>
    <t>LUCE Osada miejsce rozwoju osób i organizacji. Modernizacja infrastruktury i wzmocnienie potencjału.</t>
  </si>
  <si>
    <t>Spółdzielnia Socjalna SARTA</t>
  </si>
  <si>
    <t>Modernizacja wyposażenia Spółdzielni Socjalnej SARTA</t>
  </si>
  <si>
    <t>Spółdzielnia Socjalna "Feniks"</t>
  </si>
  <si>
    <t>Wzmocnienie potencjału spółdzielni</t>
  </si>
  <si>
    <t>Fundacja MOST</t>
  </si>
  <si>
    <t>Rozwój nowych usług komunalnych - utrzymania chodników, dróg, zieleni miejskiej.</t>
  </si>
  <si>
    <t>Lubuskie Stowarzyszenie Rozwoju Regionalnego "Rozwój"</t>
  </si>
  <si>
    <t>Modernizacja zasobów sprzętowych oraz profilu CIS "Rozwój" w Rzepinie w Województwie Lubuskim.</t>
  </si>
  <si>
    <t>Wzgórza Verde Sp. z o.o.</t>
  </si>
  <si>
    <t>Modernizacja zasobów oraz poprawa dostępności usług dla lokalnej społeczności.</t>
  </si>
  <si>
    <t>SPÓŁDZIELNIA SOCJALNA ZIELONA STACJA</t>
  </si>
  <si>
    <t>Zielona Stacja w Międzybrodziu Bialskim</t>
  </si>
  <si>
    <t>B16 sp. z o.o.</t>
  </si>
  <si>
    <t>Zielona Brynowska - podwyższenie poziomu efektywności energetycznej.</t>
  </si>
  <si>
    <t>"BOGUSZ" SPÓŁKA Z OGRANICZONĄ ODPOWIEDZIALNOŚCIĄ</t>
  </si>
  <si>
    <t>Wzrost odporności i potencjału BOGUSZ SP. Z O.O. poprzez inwestycje</t>
  </si>
  <si>
    <t>Caritas Diecezji Kieleckiej Centrum Integracji Społecznej</t>
  </si>
  <si>
    <t>KUCHNIA DOSTĘPNA. Modernizacja warsztatu cateringowego CIS Caritas Kieleckiej</t>
  </si>
  <si>
    <t>Kościół / związek wyznaniowy</t>
  </si>
  <si>
    <t>SSL SPÓŁKA Z OGRANICZONĄ ODPOWIEDZIALNOŚCIĄ</t>
  </si>
  <si>
    <t>Wzrost odporności i potencjału SSL SP. Z O.O. - inwestycje w odnawialne źródła energii</t>
  </si>
  <si>
    <t>MALIK SPÓŁKA Z OGRANICZONĄ ODPOWIEDZIALNOŚCIĄ</t>
  </si>
  <si>
    <t>Wzrost odporności i potencjału MALIK SP. Z O.O. - inwestycje w odnawialne źródła energii</t>
  </si>
  <si>
    <t>LINKING WORK SPÓŁKA Z OGRANICZONĄ ODPOWIEDZIALNOŚCIĄ</t>
  </si>
  <si>
    <t>ElectroMobility Linking Work Sp. z o. o</t>
  </si>
  <si>
    <t>Fundacja ESPA</t>
  </si>
  <si>
    <t>Rodzinny Dom Dziecka - modernizacja placówki</t>
  </si>
  <si>
    <t>Stowarzyszenie Sportowe Klincz</t>
  </si>
  <si>
    <t>Wzmacnianie odporności i rozwój przedsiębiorstwa społecznego</t>
  </si>
  <si>
    <t>SPÓŁDZIELNIA SOCJALNA FABRYKA MARZEŃ CERAMIKA</t>
  </si>
  <si>
    <t>Budowa odporności Fabryki Marzeń na zmiany rynkowe poprzez rozszerzenie skali działalności</t>
  </si>
  <si>
    <t>Fundacja Pomerdało mi się</t>
  </si>
  <si>
    <t>Pomerdana Farma Dobra</t>
  </si>
  <si>
    <t>Podkarpacka Agencja Konsultingowo Doradcza Sp. z o. o.</t>
  </si>
  <si>
    <t>Rozwój potencjału PAKD poprzez poprawę efektywności energetycznej lokalu w Ustrzykach Dolnych</t>
  </si>
  <si>
    <t>CECH RZEMIOSŁ RÓŻNYCH</t>
  </si>
  <si>
    <t>Rozwój potencjału instytucjonalnego Cechu Rzemiosł Różnych w Tomaszowie Mazowieckim</t>
  </si>
  <si>
    <t>Podlaska Regionalna Organizacja Turystyczna</t>
  </si>
  <si>
    <t>Modernizacja wyposażenia biura Podlaskiej Regionalnej Organizacji Turystycznej.</t>
  </si>
  <si>
    <t>Fundacja Edumocni</t>
  </si>
  <si>
    <t>Ekoosada w Jamnej</t>
  </si>
  <si>
    <t>Stowarzyszenie Integracja na Plus</t>
  </si>
  <si>
    <t>Modernizacja i adaptacja budynku na potrzeby utworzenia sklepu socjalnego w Skarszewach</t>
  </si>
  <si>
    <t>Cech Rzemiosł Różnych i Małej Przedsiębiorczości</t>
  </si>
  <si>
    <t>Rozwój potencjału instytucjonalnego Cech Rzemiosł Różnych i Małej Przedsiębiorczości</t>
  </si>
  <si>
    <t>Spółdzielnia Socjalna O&amp;L w Białymstoku</t>
  </si>
  <si>
    <t>Na drodze do zielonej spółdzielni - zakup samochodu niskoemisyjnego</t>
  </si>
  <si>
    <t>"ZA-BAWNI" Sp. z o.o.</t>
  </si>
  <si>
    <t>MODERNIZACJA BUDYNKU MAJĄCA NA CELU ZWIĘKSZENIE EFEKTYWNOŚCI ENERGETYCZNEJ BUDYNKU  oraz WORKFLOW</t>
  </si>
  <si>
    <t>Eurex nieruchomości Spółdzielnia Socjalna</t>
  </si>
  <si>
    <t>Rozwój działalności Eurex nieruchomości Spółdzielni Socjalnej</t>
  </si>
  <si>
    <t>Spółdzielnia Socjalna TAROKA</t>
  </si>
  <si>
    <t>Wzmacnienie odporności, optymalizacja i rozwój Spółdzielni Socjalnej TAROKA</t>
  </si>
  <si>
    <t>Jarocińskie Stowarzyszenie POMOST</t>
  </si>
  <si>
    <t>Nabycie nowych umiejętności przez uczestników CIS poprzez rozszerzenie usług.</t>
  </si>
  <si>
    <t>"STOWARZYSZENIE ARTDANCEMEDIA"</t>
  </si>
  <si>
    <t>Zdrowy i dietetyczny catering dla szkół i przedszkoli.</t>
  </si>
  <si>
    <t>STOWARZYSZENIE LIBERTY</t>
  </si>
  <si>
    <t>ODPORNOŚĆ ORAZ ROZWÓJ EKONOMII SPOŁECZNEJ I PRZEDSIĘBIORCZOŚCI SPOŁECZNEJ</t>
  </si>
  <si>
    <t>Fundacja "Auxilium"</t>
  </si>
  <si>
    <t>Nabycie ekologicznego pojazdu dla sieci poradnictwa specjalistycznego i linii wsparcia</t>
  </si>
  <si>
    <t>Towarzystwo Przyjaciół Niepełnosprawnych</t>
  </si>
  <si>
    <t>Drzwi otwierane na zewnątrz</t>
  </si>
  <si>
    <t>Fundacja Pod Aniołem</t>
  </si>
  <si>
    <t>Modernizacja działalności w Fundacji Pod Aniołem</t>
  </si>
  <si>
    <t>FUNDACJA PIOTRKOWSKA 17</t>
  </si>
  <si>
    <t>Wzmocnienie odporności i rozwój Fundacji Piotrkowska 17 jako Przedsiębiorstwa Społecznego</t>
  </si>
  <si>
    <t>Holistyczne Centrum Wellness</t>
  </si>
  <si>
    <t>Rozwój potencjału Holistycznego Centrum Weellness</t>
  </si>
  <si>
    <t>Fundacja Tyflologika</t>
  </si>
  <si>
    <t>Zwiększenie liczby beneficjentów oraz rozpoczęcie działalności audytorskiej.</t>
  </si>
  <si>
    <t>FUNDACJA O ZDROWIE DBAJ</t>
  </si>
  <si>
    <t>Przeprowadzenie działań modernizacyjnych w Fundacji O zdrowie Dbaj.</t>
  </si>
  <si>
    <t>Spółdzielnia Pracy "Oświata" w Rzeszowie</t>
  </si>
  <si>
    <t>MODERNIZACJA DZIAŁALNOŚCI SPÓŁDZIELNI PRACY „OŚWIATA” W RZESZOWIE POPRZEZ INWESTYCJE W SPRZĘT</t>
  </si>
  <si>
    <t>Stowarzyszenie Kolektyw Kobietostan</t>
  </si>
  <si>
    <t>Rozwój usług społecznych i pozostałej działalności Stowarzyszenia Kolektyw Kobietostan</t>
  </si>
  <si>
    <t>Hallon sp. z o.o.</t>
  </si>
  <si>
    <t>Wzmacnianie odporności i rozwój przedsiębiorstwa społecznego Hallon</t>
  </si>
  <si>
    <t>Stowarzyszenie Agrafka</t>
  </si>
  <si>
    <t>Stowarzyszenie Agrafka - rozwój w kierunku PS</t>
  </si>
  <si>
    <t>KAW-BUD PS SPÓŁKA Z OGRANICZONĄ ODPOWIEDZIALNOŚCIĄ</t>
  </si>
  <si>
    <t>Wzrost odporności KAW- BUD na zmiany, dzięki zastosowaniu nowych rozwiązań technologicznych</t>
  </si>
  <si>
    <t>Szkoła Mistrzostwa Sportowego Radzionków</t>
  </si>
  <si>
    <t>Rozwój potencjału Stowarzyszenia Szkoła Mistrzostwa Sportowego Radzionków</t>
  </si>
  <si>
    <t>Fundacja Na Rzecz Rozwoju Audiodeskrypcji Katarynka</t>
  </si>
  <si>
    <t>Profesjonalizacja usług dostępnościowych</t>
  </si>
  <si>
    <t>Spółdzielnia Socjalna Dzikie Wino</t>
  </si>
  <si>
    <t>Wyposażenie Spółdzielni Socjalnej Dzikie Wino umożliwiające jej dalszy rozwój.</t>
  </si>
  <si>
    <t>Spółdzielnia Socjalna LAZUR</t>
  </si>
  <si>
    <t>Modernizacja działalności Spółdzielni Socjalnej Lazur</t>
  </si>
  <si>
    <t>Fundacja Pomocy Dzieciom Niepełnosprawnym "Uśmiech Dziecka"</t>
  </si>
  <si>
    <t>Mobilny niepełnosprawny! - zakup  samochodów dostosowanych do potrzeb osób niepełnosprawnych</t>
  </si>
  <si>
    <t>Stowarzyszenie Rzeszowska Akademia Młodego Piłkarza</t>
  </si>
  <si>
    <t>Wzmocnienie potencjału rozwojowego Stowarzyszenia poprzez inwestycje w środki trwałe</t>
  </si>
  <si>
    <t>Dream House Brokers Spółka  Z ograniczoną Odpowiedzialnością</t>
  </si>
  <si>
    <t>Wzmocnienie odporności i rozwój Dream House Brokers Sp.z o.o.</t>
  </si>
  <si>
    <t>FUNDACJA "INCLUSIO"</t>
  </si>
  <si>
    <t>Modernizacja Fundacji "INCLUSIO" drogą do rozwoju organizacji</t>
  </si>
  <si>
    <t>Społeczna Grupa Medialna</t>
  </si>
  <si>
    <t>Centrum usług asystenckich w Zawierciu</t>
  </si>
  <si>
    <t>CECH RZEMIOSŁ RÓŻNYCH Piaseczno</t>
  </si>
  <si>
    <t>Rozwój potencjału Cechu Rzemiosł Różnych Piaseczno w Piasecznie</t>
  </si>
  <si>
    <t>Centrum Rozwoju Lokalnego</t>
  </si>
  <si>
    <t>Modernizacja cyfrowa i transportowa na rzecz edukacji dzieci</t>
  </si>
  <si>
    <t>HOTELIK MUROWANKA SPÓŁKA Z OGRANICZONĄ ODPOWIEDZIALNOŚCIĄ</t>
  </si>
  <si>
    <t>Zielona transformacja, metodą na pewniejsze jutro...</t>
  </si>
  <si>
    <t>HOME COMPLEX SPÓŁKA Z OGRANICZONĄ ODPOWIEDZIALNOŚCIĄ</t>
  </si>
  <si>
    <t>Wzmocnienie odporności i modernizacja techniczna   Home Cmplex Sp. z o.o.</t>
  </si>
  <si>
    <t>Skorpion Polkowice</t>
  </si>
  <si>
    <t>Dostępność to przyszłość</t>
  </si>
  <si>
    <t>Fundacja Most Pokoleń</t>
  </si>
  <si>
    <t>Nowe formy edukacyjne dla młodzieży i dorosłych w zakresie języka angielskiego</t>
  </si>
  <si>
    <t>Zakład Aktywności Zawodowej w Drzonowie</t>
  </si>
  <si>
    <t>MODERNIZACJA I ROZWÓJ POTENCJAŁU ZAZ w DRZONOWIE</t>
  </si>
  <si>
    <t>Fundacja Nasz Przyjazny Dom</t>
  </si>
  <si>
    <t>Zielona energia wspiera fizykoterapię w NPD</t>
  </si>
  <si>
    <t>Podlaska Tłoczni Sp. z o.o. non profit</t>
  </si>
  <si>
    <t>Wzmocnienie odporności Podlaska Tłocznia Sp. z o.o. non profit</t>
  </si>
  <si>
    <t>Podlaski Spichlerz Sp. z o.o. non profit</t>
  </si>
  <si>
    <t>Wzmocnienie odporności Podlaski Spichlerz Sp. z o.o. non profit</t>
  </si>
  <si>
    <t>SMAKI Spółdzielnia Socjalna</t>
  </si>
  <si>
    <t>Zwiększenie efektywności i skali prowadzonej działalności gospodarczej spółdzielni socjalnej SMAKI.</t>
  </si>
  <si>
    <t>Fundacja New Story</t>
  </si>
  <si>
    <t>Bo współpraca zawsze się opłaca!</t>
  </si>
  <si>
    <t>OCHOTNICZA STRAŻ POŻARNA W WIERUSZOWIE</t>
  </si>
  <si>
    <t>Rozwój potencjału infrastrukturalnego OSP Wieruszów</t>
  </si>
  <si>
    <t>Fundacja Chrześcijańska „Adullam”</t>
  </si>
  <si>
    <t>Zwiększenie potencjału organizacji do świadczenia usług społecznych.</t>
  </si>
  <si>
    <t>Żywiecka Fundacja Rozwoju</t>
  </si>
  <si>
    <t>Więcej niż energia</t>
  </si>
  <si>
    <t>Stowarzyszenie Manko</t>
  </si>
  <si>
    <t>Stowarzyszenie Manko - sportowe i cyfrowe włączenie seniorów</t>
  </si>
  <si>
    <t>Spółdzielnia Socjalna Twoje Smaki</t>
  </si>
  <si>
    <t>Wzmocnienie potencjału i obszaru działania  Spółdzielni Socjalnej Twoje Smaki</t>
  </si>
  <si>
    <t>"KOTWICA ­ SPÓŁDZIELNIA SOCJALNA"</t>
  </si>
  <si>
    <t>Wsparcie rozwoju i odporności na zmiany Spółdzielni Socjalnej KOTWICA</t>
  </si>
  <si>
    <t>Fundacja Nowy Horyzont (dla Centrum Integracji Społecznej)</t>
  </si>
  <si>
    <t>CIS-BUS</t>
  </si>
  <si>
    <t>Centrum Integracji Społecznej</t>
  </si>
  <si>
    <t>Wzmocnienie potencjału warsztatu budowlanego CIS do świadczenia usług społecznych.</t>
  </si>
  <si>
    <t>FUNDACJA POMOST</t>
  </si>
  <si>
    <t>Doposażenie tworzonych sal szkoleniowych z uwzględnieniem instalacji OZE</t>
  </si>
  <si>
    <t>Stowarzyszenie Centrum Dobrego Wychowania</t>
  </si>
  <si>
    <t>Rozszerzenie działalności o ofertę realizacji warsztatów przyrodniczych i ekologicznych</t>
  </si>
  <si>
    <t>SPÓŁDZIELNIA SOCJALNA TRIFOGLIO</t>
  </si>
  <si>
    <t>Psychopomocni - platforma wsparcia dla osób chorujących psychicznie</t>
  </si>
  <si>
    <t>Cech Rzemiosł Różnych i Przedsiębiorców</t>
  </si>
  <si>
    <t>Rozwój potencjału Cechu Rzemiosł Różnych i Przedsiębiorców w Wieluniu</t>
  </si>
  <si>
    <t>Związek Dużych Rodzin Trzy Plus</t>
  </si>
  <si>
    <t>Aktywizacja+</t>
  </si>
  <si>
    <t>Cech Rzemiosł Różnych w Wieruszowie</t>
  </si>
  <si>
    <t>Rozwój potencjału Cechu Rzemiosł Różnych w Wieruszowie</t>
  </si>
  <si>
    <t>Fundacja im. Hetmana Jana Tarnowskiego dla Klub Integracji Społecznej</t>
  </si>
  <si>
    <t>Wzmocnienie potencjału KIS</t>
  </si>
  <si>
    <t>Stowarzyszenie Klinika Jeździecka</t>
  </si>
  <si>
    <t>zapewnienie instrumentów wsparcia pozwalających na rozwój Kliniki Jeździeckiej</t>
  </si>
  <si>
    <t>Spółdzielnia Socjalna OMNES</t>
  </si>
  <si>
    <t>Cyfrowe Wsparcie OMNES</t>
  </si>
  <si>
    <t>Fundacja MegaMocni</t>
  </si>
  <si>
    <t>Utworzenie sensorycznego ogrodu zmysłów wraz z alpakarnią</t>
  </si>
  <si>
    <t>Stowarzyszenie Pomocy Osobom Niepełnosprawnym "Przyjaźni"</t>
  </si>
  <si>
    <t>Rozwój i stabilność Stowarzyszenia Pomocy Osobom Niepełnosprawnym "Przyjaźni"</t>
  </si>
  <si>
    <t>Fundacja Sfera</t>
  </si>
  <si>
    <t>Cyfrowe okno na świat. Innowacje w Fundacji Sfera dla zbudowania odporności rynkowej.</t>
  </si>
  <si>
    <t>Spółdzielnia Socjalna Odkrywamy Lubuskie</t>
  </si>
  <si>
    <t>Nic się nie marnuje - mobilna edukacyjna przetwórnia warzyw i owoców</t>
  </si>
  <si>
    <t>Cech Rzemiosł Budowlanych Drzewnych i Mineralnych</t>
  </si>
  <si>
    <t>Rozwój potencjału Cechu Rzemiosł Budowlanych Drzewnych i Mineralnych</t>
  </si>
  <si>
    <t>Stowarzyszenie Wzajemnej Pomocy "Agape"</t>
  </si>
  <si>
    <t>Poprawa efektywności energetycznej i wzmocnienie działań aktywizacyjnych schronisk w Lubojence</t>
  </si>
  <si>
    <t>Spółdzielnia Socjalna HS Prekursor</t>
  </si>
  <si>
    <t>Usługi gastronomiczne</t>
  </si>
  <si>
    <t>KASZUBSKA SPÓŁDZIELNIA SOCJALNA "PRZYSTAŃ"</t>
  </si>
  <si>
    <t>Modernizacja KASZUBSKIEJ SPÓŁDZIELNI SOCJALNEJ "PRZYSTAŃ" poprzez zwiększenie (elektro) mobilności</t>
  </si>
  <si>
    <t>FUNDACJA EDUKACJI, ROZWOJU I INNOWACJI</t>
  </si>
  <si>
    <t>Zielony rozwój FERI</t>
  </si>
  <si>
    <t>Szkoła Kwitnącej Myśli spółka z ograniczoną odpowiedzialnością</t>
  </si>
  <si>
    <t>Wynajmowanie sal szkolnych</t>
  </si>
  <si>
    <t>Fundacja Inicjatyw Społecznych</t>
  </si>
  <si>
    <t>Zwiększenie odporności i rozwój usług społecznych w Fundacji Inicjatyw Społecznych</t>
  </si>
  <si>
    <t>Fundacja Tymmmczasy</t>
  </si>
  <si>
    <t>Rozwój potencjału Fundacji Tymmmczasy</t>
  </si>
  <si>
    <t>SPÓŁDZIELNIA SOCJALNA "AZYMUT"</t>
  </si>
  <si>
    <t>Zielone lubuskie - samoobsługowe wypożyczalnie sprzętu turystycznego</t>
  </si>
  <si>
    <t>Spółdzielnia Socjalan "Razem"</t>
  </si>
  <si>
    <t>Rozwijanie potencjału prowadzonej działalności gospodarczej Spółdzielni Socjalnej Razem</t>
  </si>
  <si>
    <t>Związek Harcerstwa Polskiego Chorągiew Kielecka</t>
  </si>
  <si>
    <t>Rozwój potencjału szkoleniowego ZHP Chorągwi Kieleckiej</t>
  </si>
  <si>
    <t>SPÓŁDZIELNIA SOCJALNA B2B</t>
  </si>
  <si>
    <t>Centrum przygotowana mentalnego dla grup zagrożonych wykluczeniem społecznym</t>
  </si>
  <si>
    <t>Spółdzielnia Socjalna Albert</t>
  </si>
  <si>
    <t>Działania wspierające rozwój Spółdzielni Socjalnej Albert.</t>
  </si>
  <si>
    <t>FUNDACJA NA RZECZ ROZWIJANIA MUZYKALNOŚCI POLAKÓW "MUZYKA JEST DLA WSZYSTKICH"</t>
  </si>
  <si>
    <t>STAYnia . Lokalna Pracownia Muzyczna</t>
  </si>
  <si>
    <t>Zakład Aktywności Zawodowej w Nowej Sarzynie oddział Stowarzyszenia "Dobry Dom"</t>
  </si>
  <si>
    <t>Zwiększenie odporności i potencjału ZAZ w Nowej Sarzynie przez inwestycje w zieloną energie</t>
  </si>
  <si>
    <t>Fundacja Panda</t>
  </si>
  <si>
    <t>Rozwój przedsiębiorstwa ekonomi społecznej</t>
  </si>
  <si>
    <t>Spółdzielnia Socjalna "Feniks" dla Zakład Aktywności Zawodowej "Feniks"</t>
  </si>
  <si>
    <t>Wzmocnienie potencjału Zakładu Aktywności Zawodowej "Feniks"</t>
  </si>
  <si>
    <t>Nabór</t>
  </si>
  <si>
    <t>I</t>
  </si>
  <si>
    <t>I - lista rezerwowych</t>
  </si>
  <si>
    <t>1720/DES/KPO/2024</t>
  </si>
  <si>
    <t>Fundacja Gotowi do działania</t>
  </si>
  <si>
    <t>GDD Mała poligrafia</t>
  </si>
  <si>
    <t>1724/DES/KPO/2024</t>
  </si>
  <si>
    <t>SMART EXPERT SP. Z O.O. NON PROFIT</t>
  </si>
  <si>
    <t>Budowanie odporności energetycznej i cyfrowej, mały krok do dużych zmian dla Naszej Planety</t>
  </si>
  <si>
    <t>1726/DES/KPO/2024</t>
  </si>
  <si>
    <t>Witaj Świecie! Sp. z o. o.</t>
  </si>
  <si>
    <t>Witaj ŚWIECIE!</t>
  </si>
  <si>
    <t>1730/DES/KPO/2024</t>
  </si>
  <si>
    <t>Fundacja Świat Bez Barier</t>
  </si>
  <si>
    <t>Nowy horyzont</t>
  </si>
  <si>
    <t>1732/DES/KPO/2024</t>
  </si>
  <si>
    <t>Manufaktura Odzieży Sp. non for profit Sp. z o.o.</t>
  </si>
  <si>
    <t>Nowe sprzęty umożliwiające rozwój przedsiębiorstwa</t>
  </si>
  <si>
    <t>1735/DES/KPO/2024</t>
  </si>
  <si>
    <t>OLFEMA NON PROFIT SPÓŁKA Z OGRANICZONĄ ODPOWIEDZIALNOŚCIĄ</t>
  </si>
  <si>
    <t>Rozbudowa sieci sprzedaży punktów cukierniczo-piekarniczych spółki OLFEMA non-profit</t>
  </si>
  <si>
    <t>1736/DES/KPO/2024</t>
  </si>
  <si>
    <t>Powiat Starachowicki dla Powiatowy Zakład Aktywności Zawodowej Styków</t>
  </si>
  <si>
    <t>Zielony Ekorozwój działalności PZAZ w Stykowie</t>
  </si>
  <si>
    <t>1738/DES/KPO/2024</t>
  </si>
  <si>
    <t>Stowarzyszenie na Rzecz Niepełnosprawnych RAZEM</t>
  </si>
  <si>
    <t>Zabudowa tarasów i doposażenie ogrodu terapeutycznego celem poszerzenia bazy usług społecznych</t>
  </si>
  <si>
    <t>1739/DES/KPO/2024</t>
  </si>
  <si>
    <t>Zakład Aktywności Zawodowej w Tucholi</t>
  </si>
  <si>
    <t>Modernizacja i rozwój potencjału ZAZ w Tucholi.</t>
  </si>
  <si>
    <t>1744/DES/KPO/2024</t>
  </si>
  <si>
    <t>Regionalne Biuro Usługowe Spółka z ograniczoną odpowiedzialnością</t>
  </si>
  <si>
    <t>Wzmocnienie i rozwój biura rachunkowego poprzez modernizację infrastruktury technicznej.</t>
  </si>
  <si>
    <t>1745/DES/KPO/2024</t>
  </si>
  <si>
    <t>LINMARKET NON PROFIT SPÓŁKA Z OGRANICZONA ODPOWIEDZIALNOŚCIĄ</t>
  </si>
  <si>
    <t>Rozwój potencjału dystrybucyjnego oraz wdrożenie wykorzystania OZE oraz procesów GOZ</t>
  </si>
  <si>
    <t>1746/DES/KPO/2024</t>
  </si>
  <si>
    <t>Project Foundation</t>
  </si>
  <si>
    <t>Wzmocnienie i rozwój działalności ekonomicznej Project Foundation</t>
  </si>
  <si>
    <t>1748/DES/KPO/2024</t>
  </si>
  <si>
    <t>Częstochowska Organizacja Turystyczna</t>
  </si>
  <si>
    <t>Organizacja wydarzeń turystycznych szansą na rozwój organizacji</t>
  </si>
  <si>
    <t>1751/DES/KPO/2024</t>
  </si>
  <si>
    <t>Fundacja Innowacja</t>
  </si>
  <si>
    <t>Wyspa Innowacji</t>
  </si>
  <si>
    <t>1753/DES/KPO/2024</t>
  </si>
  <si>
    <t>Spółdzielnia Pracy w Studzianie-Dolne</t>
  </si>
  <si>
    <t>Wzmocnienie odporności i rozwój Spółdzielni poprzez modernizację działalności</t>
  </si>
  <si>
    <t>1756/DES/KPO/2024</t>
  </si>
  <si>
    <t>SPÓŁDZIELNIA SOCJALNA REMONT</t>
  </si>
  <si>
    <t>Rozwój potencjału usługowego Spółdzielni Socjalnej Remont</t>
  </si>
  <si>
    <t>1763/DES/KPO/2024</t>
  </si>
  <si>
    <t>Bialska Spółdzielnia Socjalna Caritas</t>
  </si>
  <si>
    <t>SZANSA NA STABILIZACJĘ</t>
  </si>
  <si>
    <t>1765/DES/KPO/2024</t>
  </si>
  <si>
    <t>Turecka Izba Gospodarcza</t>
  </si>
  <si>
    <t>Zielona transformacja Tureckiej Izby Gospodarczej</t>
  </si>
  <si>
    <t>1766/DES/KPO/2024</t>
  </si>
  <si>
    <t>Spółdzielnia Socjalna "ECO-INVEST"</t>
  </si>
  <si>
    <t>Rozwój PS przez zakup nowych technologii oraz zatrudnienie nowych pracowników.</t>
  </si>
  <si>
    <t>1777/DES/KPO/2024</t>
  </si>
  <si>
    <t>Spółdzielnia Socjalna Perunica</t>
  </si>
  <si>
    <t>Rozwój Spółdzielni Socjalnej PERUNICA w usługach i działalności gospodarczej</t>
  </si>
  <si>
    <t>1778/DES/KPO/2024</t>
  </si>
  <si>
    <t>Fundacja "RAZEM - CS"</t>
  </si>
  <si>
    <t>SNOEZELEN - pięć zmysłów szansą na rozwój potencjału usług społecznych w Fundacji RAZEM-CS</t>
  </si>
  <si>
    <t>1780/DES/KPO/2024</t>
  </si>
  <si>
    <t>Spółdzielnia Socjalna INVEST</t>
  </si>
  <si>
    <t>Wzmocnienie potencjału i zwiększenie odporności Spółdzielni Socjalnej INVEST</t>
  </si>
  <si>
    <t>1783/DES/KPO/2024</t>
  </si>
  <si>
    <t>FUNDACJA AKTYWNYCH ZMIAN</t>
  </si>
  <si>
    <t>NOWE HORYZONTY</t>
  </si>
  <si>
    <t>1785/DES/KPO/2024</t>
  </si>
  <si>
    <t>Ego Magis sp. z o.o.</t>
  </si>
  <si>
    <t>Rozwój Ego magis poprzez rozpoczęcie działalności gospodarczej w sektorze elektromobilności.</t>
  </si>
  <si>
    <t>1789/DES/KPO/2024</t>
  </si>
  <si>
    <t>Fundacja im.BrataAlberta</t>
  </si>
  <si>
    <t>"Mamy Moc!" - montaż instalacji fotowoltaiczne dla Fundacji im. Brata Alberta w Radwanowicach</t>
  </si>
  <si>
    <t>1791/DES/KPO/2024</t>
  </si>
  <si>
    <t>Spółdzielnia Socjalna "Pięć Plus"</t>
  </si>
  <si>
    <t>Wzmocnienie odporności i rozwój Spółdzielni Socjalnej "Pięć Plus" poprzez zakup środków trwałych</t>
  </si>
  <si>
    <t>1792/DES/KPO/2024</t>
  </si>
  <si>
    <t>Powiat Suwalski dla Zakład Aktywności Zawodowej SOWA w Lipniaku</t>
  </si>
  <si>
    <t>Wsparcie usług społecznych - szansą na sukces</t>
  </si>
  <si>
    <t>1793/DES/KPO/2024</t>
  </si>
  <si>
    <t>PREPS SPÓŁKA Z OGRANICZONĄ ODPOWIEDZIALNOŚCIĄ</t>
  </si>
  <si>
    <t>Cyfrowa i zielona transformacja Spółki PREPS z dostosowaniem do zmieniających się trendów rynkowych</t>
  </si>
  <si>
    <t>1796/DES/KPO/2024</t>
  </si>
  <si>
    <t>Caritas Diecezji Zielonogórsko-Gorzowskiej</t>
  </si>
  <si>
    <t>Fotowoltaika dla Żukowic</t>
  </si>
  <si>
    <t>1802/DES/KPO/2024</t>
  </si>
  <si>
    <t>LEKARSKA SPÓŁDZIELNIA STOMATOLOGIA</t>
  </si>
  <si>
    <t>Modernizacja Lekarskiej Spółdzielni Stomatologia</t>
  </si>
  <si>
    <t>1804/DES/KPO/2024</t>
  </si>
  <si>
    <t>"Ogród Żyrafy"</t>
  </si>
  <si>
    <t>Leśne Przedszkole przez cztery pory roku</t>
  </si>
  <si>
    <t>1805/DES/KPO/2024</t>
  </si>
  <si>
    <t>ICVC CERTYFIKACJA SPÓŁKA Z OGRANICZONĄ ODPOWIEDZIALNOŚCIĄ</t>
  </si>
  <si>
    <t>Poznaj zielone technologie !</t>
  </si>
  <si>
    <t>1807/DES/KPO/2024</t>
  </si>
  <si>
    <t>Fundacja Refugium</t>
  </si>
  <si>
    <t>Utworzenie integracyjnej klubo-kawiarni w Polanicy Zdrój</t>
  </si>
  <si>
    <t>1808/DES/KPO/2024</t>
  </si>
  <si>
    <t>Fundacja Superfundacja</t>
  </si>
  <si>
    <t>Rozwijamy Społeczny Dom kultury, czyli CEL na CAL !</t>
  </si>
  <si>
    <t>1809/DES/KPO/2024</t>
  </si>
  <si>
    <t>Fundacja Bieszczadzka</t>
  </si>
  <si>
    <t>CykloTabor - zakup i wyposażenie pojazdów obsługi wypraw rowerowych Biura EkoPodróży Zielony Rower</t>
  </si>
  <si>
    <t>1812/DES/KPO/2024</t>
  </si>
  <si>
    <t>Stowarzyszenie na Rzecz Edukacji "Pomost"</t>
  </si>
  <si>
    <t>Centrum Integracji Społecznej w Świebodzinie  wzmocnione przez modernizację</t>
  </si>
  <si>
    <t>1815/DES/KPO/2024</t>
  </si>
  <si>
    <t>Zantara Spółka z ograniczoną odpowiedzialnością</t>
  </si>
  <si>
    <t>Polana Dobrej Energii - usługi edukacji ekologicznej z zakresu OZE kierowane do dzieci</t>
  </si>
  <si>
    <t>1821/DES/KPO/2024</t>
  </si>
  <si>
    <t>Stowarzyszenie Żeglarzy Pogoria IV</t>
  </si>
  <si>
    <t>Modernizacja infrastruktury i wyposażenia oraz rozwój oferty Klubu Żeglarskiego "Pogoria IV"</t>
  </si>
  <si>
    <t>1823/DES/KPO/2024</t>
  </si>
  <si>
    <t>POMARAŃCZKA.CAFE FOOD SPÓŁKA Z OGRANICZONĄ ODPOWIEDZIALNOŚCIĄ</t>
  </si>
  <si>
    <t>Modernizacja i rozwój działalności Pomarańczka.Cafe Food sp. z o.o.</t>
  </si>
  <si>
    <t>1824/DES/KPO/2024</t>
  </si>
  <si>
    <t>FUNDACJA RANCZO GAĆ</t>
  </si>
  <si>
    <t>Modernizacja i rozwój działalności Fundacji Ranczo Gać</t>
  </si>
  <si>
    <t>1826/DES/KPO/2024</t>
  </si>
  <si>
    <t>Fundacja RADUGA</t>
  </si>
  <si>
    <t>Modernizacja i rozwój działalności Fundacji Raduga</t>
  </si>
  <si>
    <t>1829/DES/KPO/2024</t>
  </si>
  <si>
    <t>Fundacja Gajusz</t>
  </si>
  <si>
    <t>Szpital na kółkach - by pomoc medyczna zawsze dotarła na miejsce i na czas</t>
  </si>
  <si>
    <t>1830/DES/KPO/2024</t>
  </si>
  <si>
    <t>FUNDACJA CENTRUM TERAPII I ROZWOJU</t>
  </si>
  <si>
    <t>Modernizacja i rozwój działalności Fundacji Centrum Terapii i Rozwoju</t>
  </si>
  <si>
    <t>1831/DES/KPO/2024</t>
  </si>
  <si>
    <t>FUNDACJA DR OKO</t>
  </si>
  <si>
    <t>Modernizacja i rozwój działalności Fundacji Dr Oko</t>
  </si>
  <si>
    <t>1832/DES/KPO/2024</t>
  </si>
  <si>
    <t>"AS" ADAM ORZECHOWSKI SPÓŁKA Z OGRANICZONĄ ODPOWIEDZIALNOŚCIĄ</t>
  </si>
  <si>
    <t>Modernizacja i rozwój działalności „AS” Adam Orzechowski sp. z o.o.</t>
  </si>
  <si>
    <t>1844/DES/KPO/2024</t>
  </si>
  <si>
    <t>Just Wood Sp. z o.o.</t>
  </si>
  <si>
    <t>Modernizacja i cyfryzacja procesów produkcyjnych w Just Wood Sp. z o.o. szansą na rozwój</t>
  </si>
  <si>
    <t>1850/DES/KPO/2024</t>
  </si>
  <si>
    <t>Spółdzielnia Socjalna "APACZE"</t>
  </si>
  <si>
    <t>Rozwój Spółdzielni socjalnej Apacze poprzez rozszerzenie i  wdrożenie nowych metod konfekcjonowania</t>
  </si>
  <si>
    <t>1852/DES/KPO/2024</t>
  </si>
  <si>
    <t>Spółdzielnia Socjalna Majorka</t>
  </si>
  <si>
    <t>Rozwój i poszerzenie działalności o nową usługę w Spółdzielni Socjalnej ,,Majorka" w Woli Burzeckiej</t>
  </si>
  <si>
    <t>1854/DES/KPO/2024</t>
  </si>
  <si>
    <t>Fundacja CIEKAWA</t>
  </si>
  <si>
    <t>Rozwój Fundacji CIEKAWA poprzez modernizację lokalu oraz zakup niezbędnego sprzętu wyposażenia</t>
  </si>
  <si>
    <t>1856/DES/KPO/2024</t>
  </si>
  <si>
    <t>FUNDACJA RAZEM DLA ŻYCIA</t>
  </si>
  <si>
    <t>Otwarcie i wyposażenie drugiej placówki Centrum Rehabilitacji w Proszowicach</t>
  </si>
  <si>
    <t>1858/DES/KPO/2024</t>
  </si>
  <si>
    <t>Polska FUNDACJA EKONOMII SPOŁECZNEJ</t>
  </si>
  <si>
    <t>Przedsiębiorstwo społeczne - mobilnie</t>
  </si>
  <si>
    <t>1862/DES/KPO/2024</t>
  </si>
  <si>
    <t>Związek Lustracyjny Spółdzielni</t>
  </si>
  <si>
    <t>Modernizacja  infrastruktury ZLSP w Warszawie poprzez odnawialne źródła energii.</t>
  </si>
  <si>
    <t>1864/DES/KPO/2024</t>
  </si>
  <si>
    <t>Klaster Innowacji Społecznych</t>
  </si>
  <si>
    <t>Rozwój Młodzieżowego Domu Spotkań w Międzybrodziu Bialskim</t>
  </si>
  <si>
    <t>1869/DES/KPO/2024</t>
  </si>
  <si>
    <t>Stowarzyszenie LUNA</t>
  </si>
  <si>
    <t>Rozszerzenie oferty stowarzyszenia o branżę eventową</t>
  </si>
  <si>
    <t>1870/DES/KPO/2024</t>
  </si>
  <si>
    <t>K&amp;M PARTNER SPÓŁKA Z OGRANICZONĄ ODPOWIEDZIALNOŚCIĄ</t>
  </si>
  <si>
    <t>Inwestycja w oświatę. Doposażenie przedszkola Terapeutycznego</t>
  </si>
  <si>
    <t>1877/DES/KPO/2024</t>
  </si>
  <si>
    <t>Fundacja Pozytywne Inicjatywy</t>
  </si>
  <si>
    <t>Fundacja Pozytywne Inicjatywy przyjazna uczniom i środowisku</t>
  </si>
  <si>
    <t>1881/DES/KPO/2024</t>
  </si>
  <si>
    <t>Stowarzyszenie "Horyzont" dla Centrum Integracji Społecznej w Rowach przy Stowarzyszeniu Horyzont</t>
  </si>
  <si>
    <t>"Nowe Horyzonty" poprzez zieloną transformację w Centrum Integracji Spolecznej w Rowach.</t>
  </si>
  <si>
    <t>1883/DES/KPO/2024</t>
  </si>
  <si>
    <t>Fundacja "Merkury" dla Klub Integracji Społecznej "Muflon"</t>
  </si>
  <si>
    <t>Efektywny KIS</t>
  </si>
  <si>
    <t>1885/DES/KPO/2024</t>
  </si>
  <si>
    <t>Spółdzielnia Socjalna Powrócisz Tu</t>
  </si>
  <si>
    <t>Smacznie po rozwój.</t>
  </si>
  <si>
    <t>1886/DES/KPO/2024</t>
  </si>
  <si>
    <t>SPÓŁDZIELNIA SOCJALNA "GARMAŻERKA PIEROGARNIA STOLNICA"</t>
  </si>
  <si>
    <t>Rozwój i unowocześnienie działalności Spółdzielni Socjalnej "GARMAŻERKA PIEROGARNIA STOLNICA"</t>
  </si>
  <si>
    <t>1887/DES/KPO/2024</t>
  </si>
  <si>
    <t>Fundacja Future-Medica</t>
  </si>
  <si>
    <t>Wdrożenie nowoczesnych usług mobilnych oraz stworzenie gabinetu dietetycznego.</t>
  </si>
  <si>
    <t>1888/DES/KPO/2024</t>
  </si>
  <si>
    <t>FUNDACJA SPOŁECZNO ROZWOJOWA NEW TIME</t>
  </si>
  <si>
    <t>Modernizacja potencjału placówki szkoleniowej oraz gabinetu kosmetycznego Fundacji</t>
  </si>
  <si>
    <t>1892/DES/KPO/2024</t>
  </si>
  <si>
    <t>Fundacja Dwa Serca</t>
  </si>
  <si>
    <t>Ku zielonej i cyfrowej przyszłości  Fundacji Dwa Serca</t>
  </si>
  <si>
    <t>1894/DES/KPO/2024</t>
  </si>
  <si>
    <t>Spółdzielnia Socjalna Nudel Kula</t>
  </si>
  <si>
    <t>Rozwój potencjału organizacyjnego Spółdzielni Socjalnej Nudel Kula</t>
  </si>
  <si>
    <t>1895/DES/KPO/2024</t>
  </si>
  <si>
    <t>Spółdzielnia Socjalna "Banderoza"</t>
  </si>
  <si>
    <t>Rozwój potencjału organizacyjnego Spółdzielni Socjalnej Banderoza</t>
  </si>
  <si>
    <t>1896/DES/KPO/2024</t>
  </si>
  <si>
    <t>Spółdzielnia Socjalna "Parasol"</t>
  </si>
  <si>
    <t>Rozwój potencjału Spółdzielnia Socjalna "Parasol"</t>
  </si>
  <si>
    <t>1899/DES/KPO/2024</t>
  </si>
  <si>
    <t>GASTRONOMIA ZZA ZASANIA SP. Z O.O.</t>
  </si>
  <si>
    <t>Produkty regionalne przyjazne dla środowiska oraz ludności</t>
  </si>
  <si>
    <t>1903/DES/KPO/2024</t>
  </si>
  <si>
    <t>SPÓŁDZIELNIA SOCJALNA "PIĄTKOWSKA"</t>
  </si>
  <si>
    <t>Niezależność energetyczna -  instalacja paneli fotowoltaicznych o mocy 25kWp i magazynu energii</t>
  </si>
  <si>
    <t>1904/DES/KPO/2024</t>
  </si>
  <si>
    <t>Spółdzielnia Socjalna Chodecka Zieleń Gminna</t>
  </si>
  <si>
    <t>Rozwój działalności Spółdzielni Socjalnej Chodecka Zieleń Gminna poprzez zakup wyposażenia.</t>
  </si>
  <si>
    <t>1906/DES/KPO/2024</t>
  </si>
  <si>
    <t>Fundacja Europejskie Forum Rozwoju</t>
  </si>
  <si>
    <t>SZOK - Serwis Zintegrowanej Obsługi Klientów. Zwiększenie dostępności usług w Fundacji EFR.</t>
  </si>
  <si>
    <t>1907/DES/KPO/2024</t>
  </si>
  <si>
    <t>Fundacja Można Przeczytać</t>
  </si>
  <si>
    <t>Rozwój przedsiębiorstwa ekonomii społecznej - lokalna manufaktura do tłoczenia olejów spożywczych</t>
  </si>
  <si>
    <t>1909/DES/KPO/2024</t>
  </si>
  <si>
    <t>Fundacja Brikolaż</t>
  </si>
  <si>
    <t>Rozszerzenie działalności - produkcja rzeczy z drewna</t>
  </si>
  <si>
    <t>1911/DES/KPO/2024</t>
  </si>
  <si>
    <t>Spółdzielnia Socjalna Sekret Smaku</t>
  </si>
  <si>
    <t>Wzmocnienie potencjału Spółdzielni Socjalnej Sekret Smaku w obszarze usług społecznych.</t>
  </si>
  <si>
    <t>1912/DES/KPO/2024</t>
  </si>
  <si>
    <t>Fundacja Sądecka</t>
  </si>
  <si>
    <t>Sądeczanin2.0 - dla rozwoju społecznego Sądecczyzny</t>
  </si>
  <si>
    <t>1913/DES/KPO/2024</t>
  </si>
  <si>
    <t>Diakonijna Fundacja Zatrudnienia ETHOS</t>
  </si>
  <si>
    <t>Wzmocnienie potencjału Centrum Integracji Społecznej</t>
  </si>
  <si>
    <t>1920/DES/KPO/2024</t>
  </si>
  <si>
    <t>Fundacja Wsparcia Nauki i Biznesu</t>
  </si>
  <si>
    <t>Zwiększenie potencjału PS poprzez zakup środków trwałych wzmacniających realizację usług społecznych</t>
  </si>
  <si>
    <t>1923/DES/KPO/2024</t>
  </si>
  <si>
    <t>Spółdzielnia socjalna ALTERNATYWY</t>
  </si>
  <si>
    <t>Nowe Alternatywy</t>
  </si>
  <si>
    <t>1931/DES/KPO/2024</t>
  </si>
  <si>
    <t>Spółdzielnia Socjalna Lary Bar</t>
  </si>
  <si>
    <t>eko dstawy od Lary bar</t>
  </si>
  <si>
    <t>1934/DES/KPO/2024</t>
  </si>
  <si>
    <t>Fundacja więcej z życia</t>
  </si>
  <si>
    <t>Turystyka bez barier</t>
  </si>
  <si>
    <t>1935/DES/KPO/2024</t>
  </si>
  <si>
    <t>Fundacja Leny Grochowskiej</t>
  </si>
  <si>
    <t>Eko Farma - rozwój działalności w zakresie usług społecznych i reintegracji</t>
  </si>
  <si>
    <t>1936/DES/KPO/2024</t>
  </si>
  <si>
    <t>Gmina Żerków dla Zakład Aktywności Zawodowej "Promyk"</t>
  </si>
  <si>
    <t>Odporność i rozwój - nowa perspektywa dla Zakładu Aktywności Zawodowej Promyk</t>
  </si>
  <si>
    <t>1937/DES/KPO/2024</t>
  </si>
  <si>
    <t>FOCUS RYBNIK SP. Z O.O. NON PROFIT</t>
  </si>
  <si>
    <t>Rozwój Focus Rybnik spółka z o.o.</t>
  </si>
  <si>
    <t>1939/DES/KPO/2024</t>
  </si>
  <si>
    <t>Makala sp. z o.o.</t>
  </si>
  <si>
    <t>zdobywanie nowych terenów i nowych klientów</t>
  </si>
  <si>
    <t>1940/DES/KPO/2024</t>
  </si>
  <si>
    <t>SPÓŁDZIELNIA SOCJALNA MAMY SIEBIE</t>
  </si>
  <si>
    <t>Wzmacnianie odporności Spółdzielni Mamy Siebie poprzez rozszerzenie działalności usługowej.</t>
  </si>
  <si>
    <t>1941/DES/KPO/2024</t>
  </si>
  <si>
    <t>Polskie Stowarzyszenie na rzecz Osób z Niepełnosprawnością Intelektualną Koło w Skarszewach</t>
  </si>
  <si>
    <t>Zakup samochodu do przewozu Osób Niepełnosprawnych</t>
  </si>
  <si>
    <t>1949/DES/KPO/2024</t>
  </si>
  <si>
    <t>Wdrożenie nowej uslugi w Centrum Integracji Społecznej w Radomiu</t>
  </si>
  <si>
    <t>1950/DES/KPO/2024</t>
  </si>
  <si>
    <t>ZWIĄZEK HARCERSTWA RZECZYPOSPOLITEJ, OKRĘG KUJAWSKO - POMORSKI</t>
  </si>
  <si>
    <t>EKOSKAUT</t>
  </si>
  <si>
    <t>1951/DES/KPO/2024</t>
  </si>
  <si>
    <t>Spółdzielnia Socjalna Dwie Zmiany</t>
  </si>
  <si>
    <t>Działania modernizacyjne w Spółdzielni Socjalnej Dwie Zmiany</t>
  </si>
  <si>
    <t>1954/DES/KPO/2024</t>
  </si>
  <si>
    <t>Wielobranżowa Spółdzielnia Socjalna "Teodoryk"</t>
  </si>
  <si>
    <t>Nowa atrakcja turystyczna drezyny rowerowe</t>
  </si>
  <si>
    <t>1956/DES/KPO/2024</t>
  </si>
  <si>
    <t>Spółdzielnia Socjalna Serwis</t>
  </si>
  <si>
    <t>Wzmocnienie potencjału Spółdzielni do świadczenia usług społecznych</t>
  </si>
  <si>
    <t>1961/DES/KPO/2024</t>
  </si>
  <si>
    <t>Stowarzyszenie z Wyboru</t>
  </si>
  <si>
    <t>Szkoła z Wyboru - rozwój działalności terapeutyczno-edukacyjnej</t>
  </si>
  <si>
    <t>1963/DES/KPO/2024</t>
  </si>
  <si>
    <t>Fundacja im. Anny Jachniny</t>
  </si>
  <si>
    <t>Borowiackie Centrum Apiterapii - rozwój usług społecznych na terenie Gminy Lniano</t>
  </si>
  <si>
    <t>1964/DES/KPO/2024</t>
  </si>
  <si>
    <t>Spółdzielnia Socjalna w Rodzinie</t>
  </si>
  <si>
    <t>Podniesienie jakości świad. usług poprzez zakup niezbędn. wyposażenia dla rozwoju naszej Spółdzielni</t>
  </si>
  <si>
    <t>1965/DES/KPO/2024</t>
  </si>
  <si>
    <t>Stowarzyszenie "Monar"</t>
  </si>
  <si>
    <t>Poprawa odporności i rozwój schroniska dla osób w kryzysie bezdomności w Gościejewie</t>
  </si>
  <si>
    <t>1970/DES/KPO/2024</t>
  </si>
  <si>
    <t>Spółdzielnia Socjalna Nad Drawą</t>
  </si>
  <si>
    <t>Stawiamy na Eko-spółdzielnię !</t>
  </si>
  <si>
    <t>1973/DES/KPO/2024</t>
  </si>
  <si>
    <t>Stowarzyszenie LOS</t>
  </si>
  <si>
    <t>PRO - potencjał, rozwój, odporność PS LOS</t>
  </si>
  <si>
    <t>1977/DES/KPO/2024</t>
  </si>
  <si>
    <t>Fundacja #SerceDlaSportu</t>
  </si>
  <si>
    <t>Wzmocnienie odporności i potencjału sprzedaży usług dzięki zielonej i cyfrowej transformacji</t>
  </si>
  <si>
    <t>1980/DES/KPO/2024</t>
  </si>
  <si>
    <t>Spółdzielnia Socjalna "Gród"</t>
  </si>
  <si>
    <t>Rozwój i budowanie odporności Spółdzielni Socjalnej "Gród"</t>
  </si>
  <si>
    <t>1981/DES/KPO/2024</t>
  </si>
  <si>
    <t>Fundacja "Krzyżowa" dla Porozumienia Europejskiego</t>
  </si>
  <si>
    <t>W SIECI KONTAKTÓW. Rozwój potencjału PES do realizacji działań na rzecz osób starszych</t>
  </si>
  <si>
    <t>1983/DES/KPO/2024</t>
  </si>
  <si>
    <t>MRYC Spółka z ograniczoną odpowiedzialnością</t>
  </si>
  <si>
    <t>Rozwój potencjału przedsiębiorstwa Mryc Sp. z o.o.</t>
  </si>
  <si>
    <t>1988/DES/KPO/2024</t>
  </si>
  <si>
    <t>SPÓŁDZIELNIA SOCJALNA "WODKAN"</t>
  </si>
  <si>
    <t>zakup używanego ciągnika rolniczego oraz kosiarki bocznej bijakowej na pantografie</t>
  </si>
  <si>
    <t>1991/DES/KPO/2024</t>
  </si>
  <si>
    <t>Rozwój Fundacji Sowa poprzez zakup środków trwałych</t>
  </si>
  <si>
    <t>1995/DES/KPO/2024</t>
  </si>
  <si>
    <t>Spółdzielnia Socjalna "DOBRA WOLA"</t>
  </si>
  <si>
    <t>Zakup sprzętu umożliwiającego dalszy rozwój</t>
  </si>
  <si>
    <t>1998/DES/KPO/2024</t>
  </si>
  <si>
    <t>Gmina Sławno dla CENTRUM INTEGRACJI SPOŁECZNEJ W RZYSZCZEWIE</t>
  </si>
  <si>
    <t>Wzmocnienie działań reintegracyjnych w CIS w Rzyszczewie</t>
  </si>
  <si>
    <t>2000/DES/KPO/2024</t>
  </si>
  <si>
    <t>Spółdzielnia  Socjalna Meritum</t>
  </si>
  <si>
    <t>Modernizacja usług społecznych - utworzenie punktu konsultacyjno – informacyjnego w Szczecinie</t>
  </si>
  <si>
    <t>2003/DES/KPO/2024</t>
  </si>
  <si>
    <t>Spółdzielnia socjalna "Fajna i Twoja"</t>
  </si>
  <si>
    <t>FiT Rumak</t>
  </si>
  <si>
    <t>2004/DES/KPO/2024</t>
  </si>
  <si>
    <t>Fundacja im. Jana Banacha</t>
  </si>
  <si>
    <t>Rozwój działalności Fundacji im. Jana Banacha</t>
  </si>
  <si>
    <t>2009/DES/KPO/2024</t>
  </si>
  <si>
    <t>FUNDACJA TWOJA PRACA</t>
  </si>
  <si>
    <t>TWOJA PRACA -TWOJĄ SZANSĄ!</t>
  </si>
  <si>
    <t>2010/DES/KPO/2024</t>
  </si>
  <si>
    <t>Fundacja Kaligo</t>
  </si>
  <si>
    <t>Mobilne warsztaty przyrodnicze z udziałem motyli egzotycznych</t>
  </si>
  <si>
    <t>2012/DES/KPO/2024</t>
  </si>
  <si>
    <t>TOWARZYSTWO PRZYJACIÓŁ CHORYCH "HOSPICJUM"</t>
  </si>
  <si>
    <t>Hospicjum domowe 4.0 - wzmocnięnie potencjału i mobilności usług medycznych</t>
  </si>
  <si>
    <t>2013/DES/KPO/2024</t>
  </si>
  <si>
    <t>BESKIDZKI ZWIĄZEK PSZCZELARZY „BARTNIK”</t>
  </si>
  <si>
    <t>Nowoczesna infrastruktura szkoleniowa dla BZP Bartnik -wzmocnienie odporności PES.</t>
  </si>
  <si>
    <t>2016/DES/KPO/2024</t>
  </si>
  <si>
    <t>SPÓŁDZIELNIA SOCJALNA "DRABINA"</t>
  </si>
  <si>
    <t>Wspinamy się wyżej</t>
  </si>
  <si>
    <t>2017/DES/KPO/2024</t>
  </si>
  <si>
    <t>Spółdzielnia Socjalna "Pasja"</t>
  </si>
  <si>
    <t>Wzmocnienie potencjału Spółdzielni Socjalnej „Pasja” w Przemyślu do działań na rzecz reintegracji</t>
  </si>
  <si>
    <t>2018/DES/KPO/2024</t>
  </si>
  <si>
    <t>Fundacja Arwena</t>
  </si>
  <si>
    <t>Rozwój Fundacji Arwena</t>
  </si>
  <si>
    <t>2019/DES/KPO/2024</t>
  </si>
  <si>
    <t>Fundacja Rampa</t>
  </si>
  <si>
    <t>Budowanie odporności na zmiany rynkowe w Fundacji Rampa.</t>
  </si>
  <si>
    <t>2027/DES/KPO/2024</t>
  </si>
  <si>
    <t>Stowarzyszenie Regiony Nowych Szans "Vesna"</t>
  </si>
  <si>
    <t>Kraina Vesny- miejsce reintegracji społeczno-zawodowej</t>
  </si>
  <si>
    <t>2028/DES/KPO/2024</t>
  </si>
  <si>
    <t>STOWARZYSZENIE CENTRUM EKONOMII SPOŁECZNEJ</t>
  </si>
  <si>
    <t>Wzmocnienie odporności i rozwój SCES poprzez montaż instalacji fotowoltaicznej</t>
  </si>
  <si>
    <t>2030/DES/KPO/2024</t>
  </si>
  <si>
    <t>Inclutech Spółka z ograniczoną odpowiedzialnością</t>
  </si>
  <si>
    <t>Wzmocnienie odporności na zmiany rynkowe oraz zapewnienie rozwoju działalności w incluTECH</t>
  </si>
  <si>
    <t>2031/DES/KPO/2024</t>
  </si>
  <si>
    <t>Fundacja  "Twoje Nowe Możliwości"</t>
  </si>
  <si>
    <t>Wzmocnienie odporności i rozwój Fundacji Twoje Nowe Możliwości</t>
  </si>
  <si>
    <t>2032/DES/KPO/2024</t>
  </si>
  <si>
    <t>SPÓŁDZIELNIA SOCJALNA WITAJ</t>
  </si>
  <si>
    <t>Zwiększenie konkurencyjności Spółdzielni Socjalnej Witaj</t>
  </si>
  <si>
    <t>2034/DES/KPO/2024</t>
  </si>
  <si>
    <t>STOWARZYSZENIE POTEM-O-TEM</t>
  </si>
  <si>
    <t>Wyposażenie i rozwój centrum kultury Potem-o-tem</t>
  </si>
  <si>
    <t>2035/DES/KPO/2024</t>
  </si>
  <si>
    <t>Stowarzyszenie "Na Rzecz Rozwoju Miasta i Gminy Debrzno"</t>
  </si>
  <si>
    <t>Wzmocnienie potencjału i odporności Stowarzyszenia w celu budowy trwałego modelu finansowania.</t>
  </si>
  <si>
    <t>2037/DES/KPO/2024</t>
  </si>
  <si>
    <t>FUNDACJA ROZWOJU EDUKACJI I PRZEDSIĘBIORCZOŚCI</t>
  </si>
  <si>
    <t>Rozwój potencjału Fundacji Rozwoju Edukacji i Przedsiębiorczości</t>
  </si>
  <si>
    <t>2039/DES/KPO/2024</t>
  </si>
  <si>
    <t>Fundacja Ludwik</t>
  </si>
  <si>
    <t>Budowa Przedsiębiorstwa Społecznego Fundacji Ludwik</t>
  </si>
  <si>
    <t>2040/DES/KPO/2024</t>
  </si>
  <si>
    <t>Choceńska Socjalna Spółdzielnia Budowlana</t>
  </si>
  <si>
    <t>Zakup sprzętu na potrzeby rozszerzenia działalności Choceńskiej Socjalnej Spółdzielni Budowlanej</t>
  </si>
  <si>
    <t>2042/DES/KPO/2024</t>
  </si>
  <si>
    <t>Stowarzyszenie Sportów Wodnych</t>
  </si>
  <si>
    <t>Zwiększenie potencjału Stowarzyszenia Sportów Wodnych</t>
  </si>
  <si>
    <t>2043/DES/KPO/2024</t>
  </si>
  <si>
    <t>Fundacja Zdrowy Umysł</t>
  </si>
  <si>
    <t>Mobilna pomoc psychologiczna jako nowoczesna forma zapobiegania wykluczeniu społecznemu</t>
  </si>
  <si>
    <t>2050/DES/KPO/2024</t>
  </si>
  <si>
    <t>FUNDACJA NA RZECZ WSPARCIA SPOŁECZNEGO GRADIAM</t>
  </si>
  <si>
    <t>"Zawsze Aktywni!: - Deinstytucjonalizacja usług społecznych</t>
  </si>
  <si>
    <t>2052/DES/KPO/2024</t>
  </si>
  <si>
    <t>Fundacja "Razem"</t>
  </si>
  <si>
    <t>Rozwój potencjału w zakresie świadczenia usług społecznych dla osób potrzebujących wsparcia</t>
  </si>
  <si>
    <t>2055/DES/KPO/2024</t>
  </si>
  <si>
    <t>FUNDACJA FOR HEROES</t>
  </si>
  <si>
    <t>Rozwój działalności Fundacji For Heroes oraz uzyskanie statusu przedsiębiorstwa społecznego</t>
  </si>
  <si>
    <t>2057/DES/KPO/2024</t>
  </si>
  <si>
    <t>Stowarzyszenie Aglomeracja Konińska</t>
  </si>
  <si>
    <t>Silniejsza Aglomeracja Konińskia - mocniejsza sprawczość społeczności lokalnej</t>
  </si>
  <si>
    <t>2058/DES/KPO/2024</t>
  </si>
  <si>
    <t>Fundacja Age Hub</t>
  </si>
  <si>
    <t>Wsparcie modernizacji i profesjonalizacji Fundacji Age Hub.</t>
  </si>
  <si>
    <t>2062/DES/KPO/2024</t>
  </si>
  <si>
    <t>FUNDACJA PRZEDSIĘBIORSTWO MARZEŃ</t>
  </si>
  <si>
    <t>WzMOCnienie działalności Fundacji Przedsiębiorstwo MARZEŃ</t>
  </si>
  <si>
    <t>2068/DES/KPO/2024</t>
  </si>
  <si>
    <t>Spółdzielnia Socjalna "Razem do sukcesu"</t>
  </si>
  <si>
    <t>Razem z Wami do sukcesu - nieodporności na zmiany rynkowe kresu!</t>
  </si>
  <si>
    <t>2070/DES/KPO/2024</t>
  </si>
  <si>
    <t>Fundacja Polska Filantropia</t>
  </si>
  <si>
    <t>Budowanie potencjału Fundacji Polska Filantropia w celu efektywniejszej realizacji usług społecznych</t>
  </si>
  <si>
    <t>2071/DES/KPO/2024</t>
  </si>
  <si>
    <t>Spółdzielnia Socjalna "Razem"</t>
  </si>
  <si>
    <t>Modernizacja przedsiębiorstwa społecznego poprzez zakup auta hybrydowego i separatora tłuszczu</t>
  </si>
  <si>
    <t>2072/DES/KPO/2024</t>
  </si>
  <si>
    <t>Towarzystwo Pomocy im. św. Brata Alberta - Koło Jeleniogórskie</t>
  </si>
  <si>
    <t>Dostosowanie do standardów mieszkań chronionych treningowych dla osób w kryzysie bezdomności</t>
  </si>
  <si>
    <t>2076/DES/KPO/2024</t>
  </si>
  <si>
    <t>WIELOBRANŻOWA SPÓŁDZIELNIA SOCJALNA EKSPERT</t>
  </si>
  <si>
    <t>Zwiększenie odporności i rozwój Wielobranżowej Spółdzielni Socjalnej Ekspert</t>
  </si>
  <si>
    <t>2077/DES/KPO/2024</t>
  </si>
  <si>
    <t>BETTY SPÓŁKA Z OGRANICZONĄ ODPOWIEDZIALNOŚCIĄ</t>
  </si>
  <si>
    <t>Start w lepsze jutro, zaczynamy od dzisiejszych decyzji.</t>
  </si>
  <si>
    <t>2078/DES/KPO/2024</t>
  </si>
  <si>
    <t>ZAKŁADY PRZEMYSŁU GUMOWEGO SANTOCHEMIA SPÓŁDZIELNIA PRACY</t>
  </si>
  <si>
    <t>Rozwijanie potencjału spółdzielni poprzez  inwestycję w odnawialne źródła energii.</t>
  </si>
  <si>
    <t>2079/DES/KPO/2024</t>
  </si>
  <si>
    <t>Fundacja Honesty</t>
  </si>
  <si>
    <t>Podniesienie poziomu przedsiębiorczości i odporności na zmiany w Fundacji Honesty</t>
  </si>
  <si>
    <t>2081/DES/KPO/2024</t>
  </si>
  <si>
    <t>Fundacja Siła Sukcesu</t>
  </si>
  <si>
    <t>Wzmocnienie odporności i rozwój Fundacji Siła Sukcesu.</t>
  </si>
  <si>
    <t>2084/DES/KPO/2024</t>
  </si>
  <si>
    <t>Fundacja Always More</t>
  </si>
  <si>
    <t>Zwiększenie potencjału biznesowego i rozwojowego Fundacji Always More</t>
  </si>
  <si>
    <t>2085/DES/KPO/2024</t>
  </si>
  <si>
    <t>Stowarzyszenie Wsparcie Społeczne "Ja - Ty - My" dla ZAZ</t>
  </si>
  <si>
    <t>Rozwój Zakładu Aktywności Zawodowej "Ja - Ty - My"</t>
  </si>
  <si>
    <t>2090/DES/KPO/2024</t>
  </si>
  <si>
    <t>Fundacja MARS</t>
  </si>
  <si>
    <t>ButBox - Społeczna Sieć Sprzedaży Obuwia i Akcesoriów Obuwniczych w Polsce</t>
  </si>
  <si>
    <t>2091/DES/KPO/2024</t>
  </si>
  <si>
    <t>FUNDACJA OPTEA</t>
  </si>
  <si>
    <t>Sprint do kariery</t>
  </si>
  <si>
    <t>2093/DES/KPO/2024</t>
  </si>
  <si>
    <t>VANILLA SPÓŁKA Z OGRANICZONĄ ODPOWIEDZIALNOŚCIĄ</t>
  </si>
  <si>
    <t>Wzmacnianie odporności i rozwój przedsiębiorstwa VANILLA SP. ZO.O.</t>
  </si>
  <si>
    <t>2094/DES/KPO/2024</t>
  </si>
  <si>
    <t>ZAM-BUD SP. Z O.O.</t>
  </si>
  <si>
    <t>Wzmocnienie odporności i rozwój spółki przez zakup fotowoltaiki i uruchomienie sklepu internetowego</t>
  </si>
  <si>
    <t>2096/DES/KPO/2024</t>
  </si>
  <si>
    <t>Fundacja Artystyczna GA MON</t>
  </si>
  <si>
    <t>Platforma sprzedażowa - #poLasowiacku</t>
  </si>
  <si>
    <t>2097/DES/KPO/2024</t>
  </si>
  <si>
    <t>Spółdzielnia Socjalna CYNAMONEK</t>
  </si>
  <si>
    <t>Wsparcie spółdzielni socjalnej CYNAMONEK w Morągu umożliwiający rozwój</t>
  </si>
  <si>
    <t>2098/DES/KPO/2024</t>
  </si>
  <si>
    <t>Wielogłosu SP. Z O.O.</t>
  </si>
  <si>
    <t>Zdrowie psychiczne – stworzenie portalu edukacyjno-informacyjnego</t>
  </si>
  <si>
    <t>2099/DES/KPO/2024</t>
  </si>
  <si>
    <t>Fundacja "Poza Nawiasem"</t>
  </si>
  <si>
    <t>Rozwój Fundacji "Poza Nawiasem" poprzez działania inwestycyjne.</t>
  </si>
  <si>
    <t>2100/DES/KPO/2024</t>
  </si>
  <si>
    <t>Fundacja Aktywizacji i Integracji</t>
  </si>
  <si>
    <t>Wzmocnienie potencjału organizacji w zakresie rozwoju i realizacji usług społecznych</t>
  </si>
  <si>
    <t>2103/DES/KPO/2024</t>
  </si>
  <si>
    <t>Fundacja Początek Świata</t>
  </si>
  <si>
    <t>Ogród terapeutyczny Początku Świata</t>
  </si>
  <si>
    <t>2104/DES/KPO/2024</t>
  </si>
  <si>
    <t>Spółdzielnia Socjalna "Wrotków"</t>
  </si>
  <si>
    <t>Wzmocnienie potencjału Spółdzielni Socjalnych</t>
  </si>
  <si>
    <t>2105/DES/KPO/2024</t>
  </si>
  <si>
    <t>Spółdzielnia Pracy Transportowo-Motoryzacyjna "Przewóz"</t>
  </si>
  <si>
    <t>Wzmocnienie potencjału Spółdzielni poprzez zieloną transformację oraz rozwój prowadzonych usług</t>
  </si>
  <si>
    <t>2109/DES/KPO/2024</t>
  </si>
  <si>
    <t>Mototeam Sp z o. o.</t>
  </si>
  <si>
    <t>Rozwój Mototeam</t>
  </si>
  <si>
    <t>2113/DES/KPO/2024</t>
  </si>
  <si>
    <t>Spółdzielnia Socjalna "Szóstka"</t>
  </si>
  <si>
    <t>Wzmocnienie potencjału innowacyjnego i rozwojowego Spółdzielnia Socjalna "Szóstka"</t>
  </si>
  <si>
    <t>2115/DES/KPO/2024</t>
  </si>
  <si>
    <t>FUNDACJA GUTENBERG na rzecz Kultury i Nauki</t>
  </si>
  <si>
    <t>Wzmocnienie potencjału rozwojowego i innowacyjnego w zakresie rozwoju czytelnictwa</t>
  </si>
  <si>
    <t>2116/DES/KPO/2024</t>
  </si>
  <si>
    <t>SPÓŁDZIELNIA SOCJALNA EMPATIA</t>
  </si>
  <si>
    <t>Budowa odporności Spółdzielni "Empatia" poprzez poszerzenie katalogu oferowanych usług społecznych</t>
  </si>
  <si>
    <t>2124/DES/KPO/2024</t>
  </si>
  <si>
    <t>Fundacja Znacznie Więcej</t>
  </si>
  <si>
    <t>Rozwój potencjału działalności prowadzonej przez przedsiębiorstwo społeczne Fundację Znacznie Więcej</t>
  </si>
  <si>
    <t>2126/DES/KPO/2024</t>
  </si>
  <si>
    <t>SPÓŁDZIELNIA SOCJALNA PROMYK NADZIEI</t>
  </si>
  <si>
    <t>Innowacja i ekorozwój spółdzielni socjalnej PROMYK NADZIEI.</t>
  </si>
  <si>
    <t>2127/DES/KPO/2024</t>
  </si>
  <si>
    <t>DAMY RADĘ</t>
  </si>
  <si>
    <t>2133/DES/KPO/2024</t>
  </si>
  <si>
    <t>Fundacja Artem Silesiam Promovere</t>
  </si>
  <si>
    <t>Innowacyjna szkoła Montessorii zasilana zieloną energia</t>
  </si>
  <si>
    <t>2134/DES/KPO/2024</t>
  </si>
  <si>
    <t>Stowarzyszenie Pomoc dla Kobiet i Dzieci im. Marii Niepokalanej</t>
  </si>
  <si>
    <t>EkoKawiarnia: Łączymy Smak z Odpowiedzialnością</t>
  </si>
  <si>
    <t>2135/DES/KPO/2024</t>
  </si>
  <si>
    <t>Spółdzielnia Socjalna Herakles</t>
  </si>
  <si>
    <t>Księgowość na "kółkach". Modernizacja i rozwój biura rachunkowego inwestycją w przyszłość.</t>
  </si>
  <si>
    <t>2138/DES/KPO/2024</t>
  </si>
  <si>
    <t>Fundacja Instytut Psychologii Stresu</t>
  </si>
  <si>
    <t>Jurta w lesie - odnowa i odstresowanie w harmonii z naturą.</t>
  </si>
  <si>
    <t>2141/DES/KPO/2024</t>
  </si>
  <si>
    <t>5 Porte spółka Z O.O.</t>
  </si>
  <si>
    <t>Rozwój i odporność 5 Porte</t>
  </si>
  <si>
    <t>2149/DES/KPO/2024</t>
  </si>
  <si>
    <t>Herbateka 2.0 Sp z o.o.</t>
  </si>
  <si>
    <t>Herbateka 2.0 - nowoczesna i ekologiczna infrastruktura</t>
  </si>
  <si>
    <t>2150/DES/KPO/2024</t>
  </si>
  <si>
    <t>LifeBus</t>
  </si>
  <si>
    <t>Rozwój potencjału Fundacji LifeBus</t>
  </si>
  <si>
    <t>2155/DES/KPO/2024</t>
  </si>
  <si>
    <t>NOCE I DNIE SPÓŁKA Z OGRANICZONĄ ODPOWIEDZIALNOŚCIĄ</t>
  </si>
  <si>
    <t>Rozwój i budowanie odporności na zmiany przedsiębiorstwa społecznego Noce i Dnie Sp. z o.o.</t>
  </si>
  <si>
    <t>2157/DES/KPO/2024</t>
  </si>
  <si>
    <t>Dom Mody i Sztuki  SULVOQ</t>
  </si>
  <si>
    <t>NOWE ROZDANIE - SULVOQ Dom Mody i Sztuki</t>
  </si>
  <si>
    <t>2160/DES/KPO/2024</t>
  </si>
  <si>
    <t>Lodoovka 2 Sp. z o.o.</t>
  </si>
  <si>
    <t>ZRÓWNOWAŻONY ROZWÓJ I BUDOWANIE ODPORNOŚCI Lodoovka 2 Sp. z o.o.</t>
  </si>
  <si>
    <t>2161/DES/KPO/2024</t>
  </si>
  <si>
    <t>Fundacja Stajnia z Fantazją</t>
  </si>
  <si>
    <t>Wzmocnienie potencjału gospodarczego przedsiębiorstwa społecznego Fundacja Stajania z Fantazją</t>
  </si>
  <si>
    <t>2177/DES/KPO/2024</t>
  </si>
  <si>
    <t>Fundacja Green Europe</t>
  </si>
  <si>
    <t>Rozwój Fundacji Green Europe poprzez mobilne laboratorium komputerowe na miarę XXI wieku</t>
  </si>
  <si>
    <t>2179/DES/KPO/2024</t>
  </si>
  <si>
    <t>FUNDACJA ROZWOJU SPOŁECZNOŚCI LOKALNEJ "CARPE DIEM"</t>
  </si>
  <si>
    <t>Modernizacja działalności przedsiębiorstwa społecznego "Domowe smaki" w Jaśle</t>
  </si>
  <si>
    <t>2181/DES/KPO/2024</t>
  </si>
  <si>
    <t>Fundacja "Mówisz-Masz"</t>
  </si>
  <si>
    <t>Transport bez barier</t>
  </si>
  <si>
    <t>2183/DES/KPO/2024</t>
  </si>
  <si>
    <t>Śląska Fundacja Wspierania Rozwoju Społeczno-Zawodowego Juventas</t>
  </si>
  <si>
    <t>Wzmocnienie potencjału i rozwój Fundacji Juventas poprzez modernizację jej działalności.</t>
  </si>
  <si>
    <t>2184/DES/KPO/2024</t>
  </si>
  <si>
    <t>Fundacja Nowa Ekonomia Społeczna</t>
  </si>
  <si>
    <t>Centrum Społecznego Pośrednictwa (w tym pośrednictwo pracy, usług BHP, pierwsza pomoc przedmedyczna)</t>
  </si>
  <si>
    <t>2186/DES/KPO/2024</t>
  </si>
  <si>
    <t>FUNDACJA "RAZEM LEPIEJ"</t>
  </si>
  <si>
    <t>Rozwój działalności poprzez zakup środka transportu oraz doposażenie pracowni ceramicznej.</t>
  </si>
  <si>
    <t>2191/DES/KPO/2024</t>
  </si>
  <si>
    <t>Stowarzyszenie Klub Sportowy Gibas Sport Klub</t>
  </si>
  <si>
    <t>Wzmacnianie odporności i rozwój przedsiębiorstwa społecznego Stowarzyszenia Gibas Sport</t>
  </si>
  <si>
    <t>2193/DES/KPO/2024</t>
  </si>
  <si>
    <t>Hawk Energy sp. z o.o.</t>
  </si>
  <si>
    <t>Rozwój HAWK ENERGY</t>
  </si>
  <si>
    <t>2202/DES/KPO/2024</t>
  </si>
  <si>
    <t>Samorządowa Spółdzielnia Socjalna</t>
  </si>
  <si>
    <t>Centrum ogrondnicze i Sklep Socjalny "Spółdzielnia"</t>
  </si>
  <si>
    <t>2204/DES/KPO/2024</t>
  </si>
  <si>
    <t>Gmina Białe Błota dla Zakład Aktywności Zawodowej "Ośrodek Sportu i Rehabilitacji"</t>
  </si>
  <si>
    <t>Wzmocnienie potencjału ZAZ poprzez rozwój działu reklamy</t>
  </si>
  <si>
    <t>2205/DES/KPO/2024</t>
  </si>
  <si>
    <t>Wychowanie przez Żagle</t>
  </si>
  <si>
    <t>Rozwój działalności Stowarzyszenia poprzez zakup jachtu morskiego</t>
  </si>
  <si>
    <t>2207/DES/KPO/2024</t>
  </si>
  <si>
    <t>Caritas Diecezji Toruńskiej dla Centrum Ekonomii Społecznej Bonum</t>
  </si>
  <si>
    <t>Zwiększenie efektywności i jakości działań CES BONUM</t>
  </si>
  <si>
    <t>2208/DES/KPO/2024</t>
  </si>
  <si>
    <t>SPÓŁDZIELNIA SOCJALNA "DZIERZGOŃ NA START"</t>
  </si>
  <si>
    <t>Modernizacja przedsiębiorstwa społecznego poprzez rozwój prowadzonej działalności</t>
  </si>
  <si>
    <t>2209/DES/KPO/2024</t>
  </si>
  <si>
    <t>Stowarzyszenie "Nadzieja Rodzinie" dla Centrum Integracji Społecznej</t>
  </si>
  <si>
    <t>Wzmocnienie potencjału CIS do świadczenia usług społecznych.</t>
  </si>
  <si>
    <t>2211/DES/KPO/2024</t>
  </si>
  <si>
    <t>Stowarzyszenie Lokalna Grupa Działania "Brama Mazurskiej Krainy"</t>
  </si>
  <si>
    <t>Kierunek Smart Village</t>
  </si>
  <si>
    <t>2213/DES/KPO/2024</t>
  </si>
  <si>
    <t>KALLA SP. Z O.O.</t>
  </si>
  <si>
    <t>Wzmocnienie odporności i rozwój potencjału Kalla sp. z o.o. poprzez zakup środków transportu.</t>
  </si>
  <si>
    <t>2215/DES/KPO/2024</t>
  </si>
  <si>
    <t>Spółdzielnia Socjalna "Naleśnikarnia"</t>
  </si>
  <si>
    <t>Spółdzielnia Socjalna "Naleśnikarnia" odporna na kryzys i zmiany zachodzące na rynku.</t>
  </si>
  <si>
    <t>2222/DES/KPO/2024</t>
  </si>
  <si>
    <t>Spółdzielnia socjalna Iskra</t>
  </si>
  <si>
    <t>Wzmocnienie potencjału i odporności Spółdzielni socj. Iskra poprzez zieloną i cyfrową transformację</t>
  </si>
  <si>
    <t>2223/DES/KPO/2024</t>
  </si>
  <si>
    <t>Adamowska Spółdzielnia Socjalna "AS"</t>
  </si>
  <si>
    <t>Lepszy czas dla AS - wzrost odporności Adamowskiej Spóldzielni Socjalnej "AS" na zmiany.</t>
  </si>
  <si>
    <t>2233/DES/KPO/2024</t>
  </si>
  <si>
    <t>Mind Map sp z oo</t>
  </si>
  <si>
    <t>Wsparcie odporności na zmiany i rozwoju Mind Map sp z oo</t>
  </si>
  <si>
    <t>2236/DES/KPO/2024</t>
  </si>
  <si>
    <t>Collegium Progressus</t>
  </si>
  <si>
    <t>Wzmocnienie odporności i rozwój PES w zakresie prowadzonej oraz planowanej działalności</t>
  </si>
  <si>
    <t>2238/DES/KPO/2024</t>
  </si>
  <si>
    <t>FUNDACJA ROZWOJU ZASOBÓW LUDZKICH</t>
  </si>
  <si>
    <t>Fundacja Rozwoju Zasobów Ludzkich otwiera się na Mazowsze</t>
  </si>
  <si>
    <t>2239/DES/KPO/2024</t>
  </si>
  <si>
    <t>Studio Kosmetyki Profesjonalnej "Beauty Time"</t>
  </si>
  <si>
    <t>Rozwój usług społecznych w Beauty Time Sp. z o.o. non profit</t>
  </si>
  <si>
    <t>2242/DES/KPO/2024</t>
  </si>
  <si>
    <t>FUNDACJA HIPOTERAPIA</t>
  </si>
  <si>
    <t>Wzmocnienie odporności i rozwój potencjału Fundacji Hipoterapia do świadczenia usług.</t>
  </si>
  <si>
    <t>2243/DES/KPO/2024</t>
  </si>
  <si>
    <t>Spółdzielnia Socjalna "Mazurskie Morze Możliwości"</t>
  </si>
  <si>
    <t>Wzmocnienie konkurencyjności i potencjału ekonomicznego Spółdzielni Socjalnej 3M</t>
  </si>
  <si>
    <t>2245/DES/KPO/2024</t>
  </si>
  <si>
    <t>Spółdzielnia Socjalna Połysk</t>
  </si>
  <si>
    <t>Zwiększenie odporności Spółdzielni Socjalnej "Połysk" poprzez jej modernizację.</t>
  </si>
  <si>
    <t>2250/DES/KPO/2024</t>
  </si>
  <si>
    <t>Fundacja Edu Start</t>
  </si>
  <si>
    <t>Dzielone podróże, wspólny cel - Projekt społecznej mobilności dla osób potrzebujących</t>
  </si>
  <si>
    <t>2251/DES/KPO/2024</t>
  </si>
  <si>
    <t>Spółdzielnia Socjalna Mniej Więcej</t>
  </si>
  <si>
    <t>Wzrost potencjału ekonomicznego spółdzielni poprzez zakup auta elektr. oraz transformację cyfrową</t>
  </si>
  <si>
    <t>2254/DES/KPO/2024</t>
  </si>
  <si>
    <t>Spółdzielnia Socjalna SMAK</t>
  </si>
  <si>
    <t>Rozwój potencjału i odporności Spółzielni Socjalnej SMAK</t>
  </si>
  <si>
    <t>2259/DES/KPO/2024</t>
  </si>
  <si>
    <t>Fundacja "Pro Aperte"</t>
  </si>
  <si>
    <t>Rozwój organizacji i obszaru działań terapeutycznych Fundacji "Pro Aperte"</t>
  </si>
  <si>
    <t>2261/DES/KPO/2024</t>
  </si>
  <si>
    <t>FABRYKA SZCZĘŚCIA I URODY SPÓŁKA Z OGRANICZONĄ ODPOWIEDZIALNOŚCIĄ NON PROFIT</t>
  </si>
  <si>
    <t>Modernizacja działalności Spółki Z O.O. Non Profit Fabryka Szczęścia i Urody.</t>
  </si>
  <si>
    <t>2269/DES/KPO/2024</t>
  </si>
  <si>
    <t>FUNDACJA BIURO-EXPRESS</t>
  </si>
  <si>
    <t>Wzmocnienie odporności oraz rozwoju Fundacji Biura-Express w ramach  programu KPO</t>
  </si>
  <si>
    <t>2275/DES/KPO/2024</t>
  </si>
  <si>
    <t>Stowarzyszenie Przyjaciół Niewidomych i Słabowidzących dla Warsztat Terapii Zajęciowej Ognik</t>
  </si>
  <si>
    <t>Zwiększenie dostępności dowozu osób z niepełnosprawnością do WTZ oraz unowocześnienie Warsztatu</t>
  </si>
  <si>
    <t>2276/DES/KPO/2024</t>
  </si>
  <si>
    <t>Stowarzyszenie MY HAPPINESS</t>
  </si>
  <si>
    <t>Silver Brain</t>
  </si>
  <si>
    <t>2277/DES/KPO/2024</t>
  </si>
  <si>
    <t>FUNDACJA OUT OF THE BOX</t>
  </si>
  <si>
    <t>Produkcja tekstyliów, budowanie i komercjalizacja online produktów pod własną marką</t>
  </si>
  <si>
    <t>2281/DES/KPO/2024</t>
  </si>
  <si>
    <t>Stowarzyszenie Dobry Start</t>
  </si>
  <si>
    <t>"Przedsiębiorstwo społeczne na 6"</t>
  </si>
  <si>
    <t>2282/DES/KPO/2024</t>
  </si>
  <si>
    <t>FUNDACJA CLEAN MENAGER</t>
  </si>
  <si>
    <t>Wzmocnienie potencjału  poprzez zakup wywrotki  oraz auta do ciągnięcia 4m przyczepy z koparką</t>
  </si>
  <si>
    <t>2284/DES/KPO/2024</t>
  </si>
  <si>
    <t>Fundacja Tup Tusie</t>
  </si>
  <si>
    <t>Terapiomobile -terapia i warsztaty terapeutyczne</t>
  </si>
  <si>
    <t>2289/DES/KPO/2024</t>
  </si>
  <si>
    <t>Fundacja NIC DWA RAZY</t>
  </si>
  <si>
    <t>Budowanie potencjału Fundacji w celu zwiększenia skali usług społecznych</t>
  </si>
  <si>
    <t>2297/DES/KPO/2024</t>
  </si>
  <si>
    <t>PRZYSTANEK ZABŁOCIE SPÓŁKA Z OGRANICZONĄ ODPOWIEDZIALNOŚCIĄ</t>
  </si>
  <si>
    <t>Przystanek na plus</t>
  </si>
  <si>
    <t>2298/DES/KPO/2024</t>
  </si>
  <si>
    <t>POLSKIE STOWARZYSZENIE NA RZECZ OSÓB Z NIEPEŁNOSPRAWNOŚCIĄ INTELEKTUALNĄ KOŁO W ALEKSANDROWIE ŁÓDZKIM</t>
  </si>
  <si>
    <t>Niwelowanie barier transportowych dla świadczenia usług społecznych w wysokim standardzie.</t>
  </si>
  <si>
    <t>2299/DES/KPO/2024</t>
  </si>
  <si>
    <t>Sala zabaw LEO Sp z o.o.</t>
  </si>
  <si>
    <t>LEO podbija rynek usług poligraficznych i zwiększa dostępność usług!</t>
  </si>
  <si>
    <t>2303/DES/KPO/2024</t>
  </si>
  <si>
    <t>FUNDACJA EVENT MENAGER</t>
  </si>
  <si>
    <t>Zwiększenie odporności  oraz  potencjału przedsiębiorstwa poprzez zakup mobilnej kuchni</t>
  </si>
  <si>
    <t>2304/DES/KPO/2024</t>
  </si>
  <si>
    <t>Spółdzielnia Socjalna "Zielony Punkt"</t>
  </si>
  <si>
    <t>Rozwijanie potencjału Spółdzielni Socjalnej "Zielony Punkt"</t>
  </si>
  <si>
    <t>2309/DES/KPO/2024</t>
  </si>
  <si>
    <t>Spółdzielnia socjalna Ostoja</t>
  </si>
  <si>
    <t>Modernizacja  Przedszkola i Żłobka  "Kraina Maluszka"</t>
  </si>
  <si>
    <t>2315/DES/KPO/2024</t>
  </si>
  <si>
    <t>Stowarzyszenie Centrum Pomocy "Panaceum"</t>
  </si>
  <si>
    <t>Zapewnienie bezpieczeństwa transportu osób niepełnosprawnych znajdującym się w kryzysie bezdomności</t>
  </si>
  <si>
    <t>2317/DES/KPO/2024</t>
  </si>
  <si>
    <t>FUNDACJA RUDEK DLA ŻYCIA</t>
  </si>
  <si>
    <t>Budowanie potencjału Fundacji Rudek dla Życia do realizacji usług społecznych.</t>
  </si>
  <si>
    <t>2319/DES/KPO/2024</t>
  </si>
  <si>
    <t>Food &amp; Life spółka z ograniczoną odpowiedzialnością non profit</t>
  </si>
  <si>
    <t>Wzmacnianie odporności rynkowej i rozwój przedsiębiorstwa społecznego Food &amp; Life</t>
  </si>
  <si>
    <t>2325/DES/KPO/2024</t>
  </si>
  <si>
    <t>Spółdzielnia Socjalna Wspólna Sprawa</t>
  </si>
  <si>
    <t>AutoSprawni CCH</t>
  </si>
  <si>
    <t>2327/DES/KPO/2024</t>
  </si>
  <si>
    <t>Pozytywne Inicjatywy - Edukacja sp. z o.o.</t>
  </si>
  <si>
    <t>Pozytywne Inicjatywy - Edukacja sp. z o.o. wspiera uczniów i środowisko</t>
  </si>
  <si>
    <t>2328/DES/KPO/2024</t>
  </si>
  <si>
    <t>Prabud sp. z o.o.</t>
  </si>
  <si>
    <t>Wzmocnienie odporności przedsiębiorstwa szansą na utrzymanie miejsc pracy i na rozwój gospodarczy</t>
  </si>
  <si>
    <t>2330/DES/KPO/2024</t>
  </si>
  <si>
    <t>Stowarzyszenie Wspierania Inicjatyw Gospodarczych DELTA PARTNER</t>
  </si>
  <si>
    <t>Rozwój usług cyfrowych w ramach generatora eNGO</t>
  </si>
  <si>
    <t>2340/DES/KPO/2024</t>
  </si>
  <si>
    <t>Fundacja Ubabrane</t>
  </si>
  <si>
    <t>Ubabrane Ogniwo</t>
  </si>
  <si>
    <t>2341/DES/KPO/2024</t>
  </si>
  <si>
    <t>FUNDACJA DELTA</t>
  </si>
  <si>
    <t>Zakup ultrasonografu dla Przychodni nad Liwą</t>
  </si>
  <si>
    <t>2345/DES/KPO/2024</t>
  </si>
  <si>
    <t>Ogólnopolski Operator Oswiaty</t>
  </si>
  <si>
    <t>Cyfryzacja czynności zatrudnieniowych w Ogólnopolskim Operatorze Oświaty</t>
  </si>
  <si>
    <t>2348/DES/KPO/2024</t>
  </si>
  <si>
    <t>Fundacja Phenomen</t>
  </si>
  <si>
    <t>Większy zasięg- więcej dobra</t>
  </si>
  <si>
    <t>2349/DES/KPO/2024</t>
  </si>
  <si>
    <t>2354/DES/KPO/2024</t>
  </si>
  <si>
    <t>Fundacja Kuźnia Pomysłów</t>
  </si>
  <si>
    <t>Wykorzystanie potencjału w celu rozszerzenia działalności Fundacji Kuźnia Pomysłów</t>
  </si>
  <si>
    <t>2355/DES/KPO/2024</t>
  </si>
  <si>
    <t>Spółdzielnia Socjalna RYKOVISKO</t>
  </si>
  <si>
    <t>Rozwój i wzmocnienie odporności SS Rykovisko - poprzez zakup samochodu i warsztatów tkackich</t>
  </si>
  <si>
    <t>2356/DES/KPO/2024</t>
  </si>
  <si>
    <t>Fundacja Science Point</t>
  </si>
  <si>
    <t>e-FIRMA24 - Wprowadzenie nowej usługi cyfrowej na rzecz przedsiębiorstw na terenie całego kraju.</t>
  </si>
  <si>
    <t>2360/DES/KPO/2024</t>
  </si>
  <si>
    <t>EUROPEJSKI DOM SPOTKAŃ-FUNDACJA NOWY STAW</t>
  </si>
  <si>
    <t>Modernizacja działalności i wzmocnienie odporności organizacji poprzez wprowadzenie nowych usług</t>
  </si>
  <si>
    <t>2361/DES/KPO/2024</t>
  </si>
  <si>
    <t>FUNDACJA RANCZO RENI</t>
  </si>
  <si>
    <t>Rozwój tutystyki i sportu rekreacyjnego szansą na wzmocnienie PES w obszarze usług społecznych</t>
  </si>
  <si>
    <t>2365/DES/KPO/2024</t>
  </si>
  <si>
    <t>SPÓŁDZIELNIA SOCJALNA INICJATYWA</t>
  </si>
  <si>
    <t>Wzmocnienie odporności spółdzielni socjalnej - modernizacja oferty</t>
  </si>
  <si>
    <t>2366/DES/KPO/2024</t>
  </si>
  <si>
    <t>Fundacja Exlegere</t>
  </si>
  <si>
    <t>Palarnia kawy</t>
  </si>
  <si>
    <t>2367/DES/KPO/2024</t>
  </si>
  <si>
    <t>VALMIND SPÓŁKA Z OGRANICZONĄ ODPOWIEDZIALNOŚCIĄ</t>
  </si>
  <si>
    <t>Panel badawczy "BOA" (Badania online i Aplikacje) na pomoc instytucjom kultury</t>
  </si>
  <si>
    <t>2368/DES/KPO/2024</t>
  </si>
  <si>
    <t>FUNDACJA "GÓRA SMAKU"</t>
  </si>
  <si>
    <t>Wzmocnienie odporności organizacji i stabilizacja jej przychodów w gastronomii i sztuce</t>
  </si>
  <si>
    <t>2370/DES/KPO/2024</t>
  </si>
  <si>
    <t>Spółdzielnia Socjalna "AMPOL  BROTHERS"</t>
  </si>
  <si>
    <t>Zakup i instalacja paneli fotowoltanicznych</t>
  </si>
  <si>
    <t>2374/DES/KPO/2024</t>
  </si>
  <si>
    <t>Fundacja Reaktywacji Rzemiosła i Aktywizacji Zawodowej</t>
  </si>
  <si>
    <t>Cyfrowa Akademia Zawodowa - kwalifikacje zawodowe dostępne dla wszystkich</t>
  </si>
  <si>
    <t>2375/DES/KPO/2024</t>
  </si>
  <si>
    <t>OPTIMAL SPÓŁDZIELNIA SOCJALNA</t>
  </si>
  <si>
    <t>Zielony Rozwój Spółdzielni Socjalnej Optimal</t>
  </si>
  <si>
    <t>2377/DES/KPO/2024</t>
  </si>
  <si>
    <t>FUNDACJA ROZWOJU POWIŚLA</t>
  </si>
  <si>
    <t>„TARTAK TABORY” - wzmocnienie potencjału rozwojowego</t>
  </si>
  <si>
    <t>2378/DES/KPO/2024</t>
  </si>
  <si>
    <t>Fundacja Kamila Maćkowiaka</t>
  </si>
  <si>
    <t>Modernizacja Fundacji Kamila Maćkowiaka prowadząca do budowania odporności i rozwoju organizacji PS</t>
  </si>
  <si>
    <t>2382/DES/KPO/2024</t>
  </si>
  <si>
    <t>Spółdzielnia Socjalna Razem Mocni</t>
  </si>
  <si>
    <t>Rozwój i modernizacja działalności Spółdzielni Socjalnej Razem Mocni</t>
  </si>
  <si>
    <t>2385/DES/KPO/2024</t>
  </si>
  <si>
    <t>Fundacja Zielone Kujawy</t>
  </si>
  <si>
    <t>ZIELONE KUJAWY DLA ZIELONEJ GOSPODARKI – wzmocnienie odporności organizacji oraz jej potencjału</t>
  </si>
  <si>
    <t>2389/DES/KPO/2024</t>
  </si>
  <si>
    <t>Centrum Kreatywnego Rozwoju Dziecka Skarb non profit spółka z ograniczoną odpowiedzialnością</t>
  </si>
  <si>
    <t>Zwiększenie odporności Centrum Skarb poprzez poprzez termomodernizację adaptację pod nowe usługi</t>
  </si>
  <si>
    <t>2391/DES/KPO/2024</t>
  </si>
  <si>
    <t>Fundacja Liderzy Aktywności</t>
  </si>
  <si>
    <t>Wzrost potencjału Fundacji Liderzy Aktywności</t>
  </si>
  <si>
    <t>2392/DES/KPO/2024</t>
  </si>
  <si>
    <t>Spółdzielnia Socjalna "Parasol" dla Centrum Integracji Społecznej</t>
  </si>
  <si>
    <t>Rozwój potencjału Centrum Integracji Społecznej Spółdzielni Socjalnej "Parasol" w Nysie</t>
  </si>
  <si>
    <t>2394/DES/KPO/2024</t>
  </si>
  <si>
    <t>FUNDACJA POMAGAM BO LUBIĘ</t>
  </si>
  <si>
    <t>Rozwój działalności Fundacji poprzez doposażenia kuchni oraz zakup paneli fotowoltaicznych.</t>
  </si>
  <si>
    <t>2395/DES/KPO/2024</t>
  </si>
  <si>
    <t>Golińska Spółdzielnia Socjalna "Aktywni Razem"</t>
  </si>
  <si>
    <t>Rozwój potencjału działalności Golińskiej Spółdzielni Socjalnej "Aktywni Razem"</t>
  </si>
  <si>
    <t>2400/DES/KPO/2024</t>
  </si>
  <si>
    <t>Fundacja Inkubator Idealistów</t>
  </si>
  <si>
    <t>"W kierunku większej aktywności społecznej"</t>
  </si>
  <si>
    <t>2401/DES/KPO/2024</t>
  </si>
  <si>
    <t>4Pokoje</t>
  </si>
  <si>
    <t>Zwiększenie odporności przedsiębiorstwa poprzez rozszerzenie obszaru działalności</t>
  </si>
  <si>
    <t>2402/DES/KPO/2024</t>
  </si>
  <si>
    <t>FUNDACJA CHWYC ENERGIE</t>
  </si>
  <si>
    <t>Budowa odporności Fundacji Chwyć Energie poprzez rozszerzenie oferty i dywersyfikację przychodów</t>
  </si>
  <si>
    <t>2404/DES/KPO/2024</t>
  </si>
  <si>
    <t>Fundacja "Mecenat"</t>
  </si>
  <si>
    <t>Budowanie potencjału Fundacji „Mecenat” do świadczenia usług społecznych w społeczności lokalnej</t>
  </si>
  <si>
    <t>2405/DES/KPO/2024</t>
  </si>
  <si>
    <t>FUNDACJA ROZWOJU HOKEJA NA TRAWIE W POLSCE</t>
  </si>
  <si>
    <t>Rozwój potencjału infrastrukturalnego i organizacyjnego Fundacji</t>
  </si>
  <si>
    <t>2407/DES/KPO/2024</t>
  </si>
  <si>
    <t>Federacja Organizacji Pozarządowych Regionu Brzeskiego Brzes-FOP</t>
  </si>
  <si>
    <t>Wzmocnienie ekonomiczne kluczem do rozwoju podmiotów trzeciego sektora.</t>
  </si>
  <si>
    <t>2408/DES/KPO/2024</t>
  </si>
  <si>
    <t>Spółdzielnia Socjalna Zielona</t>
  </si>
  <si>
    <t>Rozszerzenie działalności w zakresie architektury krajobrazu.</t>
  </si>
  <si>
    <t>2409/DES/KPO/2024</t>
  </si>
  <si>
    <t>Fundacja Stałego Rozwoju</t>
  </si>
  <si>
    <t>Wzmocnienie potencjału rozwojowego Fundacji Stałego Rozwoju</t>
  </si>
  <si>
    <t>2410/DES/KPO/2024</t>
  </si>
  <si>
    <t>RESPECT SYSTEM OCHRONA SPÓŁKA Z OGRANICZONĄ ODPOWIEDZIALNOŚCIĄ</t>
  </si>
  <si>
    <t>Rozwój potencjału działalności poprzez wdrożenie innowacji społecznej</t>
  </si>
  <si>
    <t>2412/DES/KPO/2024</t>
  </si>
  <si>
    <t>Rozwój potencjału  Cechu Rzemiosł Różnych i Małej Przedsiębiorczości</t>
  </si>
  <si>
    <t>2414/DES/KPO/2024</t>
  </si>
  <si>
    <t>Fundacja Wyznacznik</t>
  </si>
  <si>
    <t>Wyznaczam nowy kierunek rozwoju</t>
  </si>
  <si>
    <t>2418/DES/KPO/2024</t>
  </si>
  <si>
    <t>KRAJOWA RADA SPÓŁDZIELCZA</t>
  </si>
  <si>
    <t>Wzrost potencjału Krajowej Rady Spółdzielczej</t>
  </si>
  <si>
    <t>2419/DES/KPO/2024</t>
  </si>
  <si>
    <t>Stowarzyszenie Na Rzecz Rozwoju Gminy Gać</t>
  </si>
  <si>
    <t>Wzmocnienie potencjału Stowarzyszenia Na Rzecz Rozwoju Gminy Gać</t>
  </si>
  <si>
    <t>2420/DES/KPO/2024</t>
  </si>
  <si>
    <t>STOWARZYSZENIE NA RZECZ ROZWOJU SPÓŁDZIELCZOŚCI I PRZEDSIĘBIORCZOŚCI LOKALNEJ "WAMA - COOP"</t>
  </si>
  <si>
    <t>Rozwój Stowarzyszenia Wamacoop poprzez usługi szkoleniowe wykorzystujące nowoczesne technologie</t>
  </si>
  <si>
    <t>2422/DES/KPO/2024</t>
  </si>
  <si>
    <t>Stowarzyszenie Zdrowo na Widelcu</t>
  </si>
  <si>
    <t>Modernizacja i rozwój usług Stowarzyszenia Zdrowo na Widelcu</t>
  </si>
  <si>
    <t>2423/DES/KPO/2024</t>
  </si>
  <si>
    <t>Fundacja Żywa Przestrzeń</t>
  </si>
  <si>
    <t>ŻYWA SZKOŁA</t>
  </si>
  <si>
    <t>2424/DES/KPO/2024</t>
  </si>
  <si>
    <t>Fundacja Dilabor</t>
  </si>
  <si>
    <t>Wdrożenie usług księgowych i kadrowych do oferty Fundacji Dilabor</t>
  </si>
  <si>
    <t>2425/DES/KPO/2024</t>
  </si>
  <si>
    <t>Fundacja Pomocy Wykluczonym "PŁOMYK"</t>
  </si>
  <si>
    <t>Mobilny Punkt Fizjoterapii</t>
  </si>
  <si>
    <t>2426/DES/KPO/2024</t>
  </si>
  <si>
    <t>FUNDACJA OTWARTEGO SPOŁECZEŃSTWA</t>
  </si>
  <si>
    <t>Rozwinięcie usług społecznych świadczonych przez Fundację Otwartego Społeczeństwa</t>
  </si>
  <si>
    <t>2429/DES/KPO/2024</t>
  </si>
  <si>
    <t>Spółdzielnia Socjalna TRANS-CLEAN</t>
  </si>
  <si>
    <t>Rozwój działalności SC TRANS-CLEAN poprzez zakup śmieciarki i samochodu ciężarowego do 3,5 ton.</t>
  </si>
  <si>
    <t>2432/DES/KPO/2024</t>
  </si>
  <si>
    <t>GRUPA ASES - RACHUNKOWOŚĆ , FINANSE, ZARZĄDZANIE SPÓŁKA Z OGRANICZONĄ ODPOWIEDZIALNOŚCIĄ</t>
  </si>
  <si>
    <t>Zwiększenie usług społecznych Grupy ASES Rachunkowość dzięki automatyzacji procesów księgowych</t>
  </si>
  <si>
    <t>2435/DES/KPO/2024</t>
  </si>
  <si>
    <t>Regionalne Centrum Wspierania Inicjatyw Pozarządowych</t>
  </si>
  <si>
    <t>Wałbrzyski Ogród WOW</t>
  </si>
  <si>
    <t>2437/DES/KPO/2024</t>
  </si>
  <si>
    <t>Stowarzyszenie Olimpia Grudziądz Akademia Piłkarsakla</t>
  </si>
  <si>
    <t>Rozwój stowarzyszenia poprzez podniesieie konkurencyjności.</t>
  </si>
  <si>
    <t>2438/DES/KPO/2024</t>
  </si>
  <si>
    <t>DORSZ KRAFT NON PROFIT SPÓŁKA Z OGRANICZONĄ ODPOWIEDZIALNOŚCIĄ</t>
  </si>
  <si>
    <t>Budowa zaplecza technicznego w celu dywersyfikacji działalności i poszerzenia oferty.</t>
  </si>
  <si>
    <t>2439/DES/KPO/2024</t>
  </si>
  <si>
    <t>FUNDACJA AKTYWIZACJI SPOŁECZNEJ BESTWAY</t>
  </si>
  <si>
    <t>Rozwój potencjału FUNDACJI AKTYWIZACJI SPOŁECZNEJ BESTWAY</t>
  </si>
  <si>
    <t>2440/DES/KPO/2024</t>
  </si>
  <si>
    <t>Pro Social Sp. z o.o.</t>
  </si>
  <si>
    <t>Ekologiczny pojazd jako, narzędzie realizacji projektu BoryTucholskie24-źródło informacji z regionu</t>
  </si>
  <si>
    <t>2441/DES/KPO/2024</t>
  </si>
  <si>
    <t>Stowarzyszenie Tilia</t>
  </si>
  <si>
    <t>Stowarzyszenie Tilia – wzmocnienie potencjału i działalności odpłatnej</t>
  </si>
  <si>
    <t>2444/DES/KPO/2024</t>
  </si>
  <si>
    <t>Fundacja Pałac Bojadła</t>
  </si>
  <si>
    <t>Rozwój Fundacji Pałac Bojadła</t>
  </si>
  <si>
    <t>2445/DES/KPO/2024</t>
  </si>
  <si>
    <t>Stowarzyszenie Rozwoju Miasta Krosna "Pomocna Dłoń"</t>
  </si>
  <si>
    <t>Rozwój potencjału Stowarzyszenia Rozwoju Miasta Krosna "Pomocna Dłoń"</t>
  </si>
  <si>
    <t>2446/DES/KPO/2024</t>
  </si>
  <si>
    <t>FUNDACJA DBAJMY O SIEBIE</t>
  </si>
  <si>
    <t>Modernizacja Fundacji "Dbajmy o Siebie".</t>
  </si>
  <si>
    <t>2447/DES/KPO/2024</t>
  </si>
  <si>
    <t>Fundacja Zarządzania i Innowacji</t>
  </si>
  <si>
    <t>Rozwój i poprawa odporności Fundacji Zarządzania i Innowacji</t>
  </si>
  <si>
    <t>2448/DES/KPO/2024</t>
  </si>
  <si>
    <t>Spółdzielnia Socjalna "Wspólny Sukces"</t>
  </si>
  <si>
    <t>Wzmocnienie potencjału rozwojowego Spółdzielni Socjalnej " Wspólny Sukces"</t>
  </si>
  <si>
    <t>2450/DES/KPO/2024</t>
  </si>
  <si>
    <t>Fundacja Dobry Duszek</t>
  </si>
  <si>
    <t>Rozwój potencjału Fundacji "Dobry Duszek"</t>
  </si>
  <si>
    <t>2454/DES/KPO/2024</t>
  </si>
  <si>
    <t>STOWARZYSZENIE "PASTORÓWKA"</t>
  </si>
  <si>
    <t>Mobilna opieka wytchnieniowa dla opiekunów osób zależnych (niepełnosprawnych, seniorów)</t>
  </si>
  <si>
    <t>2455/DES/KPO/2024</t>
  </si>
  <si>
    <t>OMO Sp. z o.o.</t>
  </si>
  <si>
    <t>Modernizacja i rozbudowa magazynu. Cyfryzacja procesów logistycznych i sprzedażowych,</t>
  </si>
  <si>
    <t>2456/DES/KPO/2024</t>
  </si>
  <si>
    <t>FUNDACJA INSTYTUT INICJATYW LOKALNYCH IM.PROF.WALERIANA PAŃKI</t>
  </si>
  <si>
    <t>Zwiększenie potencjału operacyjnego Instytutu Pańki w obszarze ekonomii społecznej</t>
  </si>
  <si>
    <t>2459/DES/KPO/2024</t>
  </si>
  <si>
    <t>"LUX CANDELE" Spółdzielnia Socjalna</t>
  </si>
  <si>
    <t>Rozwój potencjału "LUX CANDELE" Spółdzielni Socjalnej</t>
  </si>
  <si>
    <t>2461/DES/KPO/2024</t>
  </si>
  <si>
    <t>FUNDACJA MOTORYZACJA DLA KAŻDEGO</t>
  </si>
  <si>
    <t>Innowacyjne stanowisko mechaniki samochodowej - zdążyć za rozwojem technologii.</t>
  </si>
  <si>
    <t>2464/DES/KPO/2024</t>
  </si>
  <si>
    <t>Spółdzielnia Pracy Chemiczno-Gumowa "FARMOCHEM" w Lublinie</t>
  </si>
  <si>
    <t>Zakup nowoczesnej wtryskarki do tworzyw sztucznych oszczędzającej energię elektryczną</t>
  </si>
  <si>
    <t>2465/DES/KPO/2024</t>
  </si>
  <si>
    <t>FUNDACJA NA DZIKO</t>
  </si>
  <si>
    <t>Rozwój Fundacji Na Dziko</t>
  </si>
  <si>
    <t>2471/DES/KPO/2024</t>
  </si>
  <si>
    <t>Spółdzielnia Socjalna "Kuźnia talentów" im. Stanisława Staszica</t>
  </si>
  <si>
    <t>Rozwój ze smakiem</t>
  </si>
  <si>
    <t>2475/DES/KPO/2024</t>
  </si>
  <si>
    <t>Fundacja Pro Sudovia</t>
  </si>
  <si>
    <t>CENTRUM EDUKACYJNO - TERAPEUTYCZNE W SUWAŁKACH - PROJEKT ARCHITEKTONICZNY PRZEDSIĘWZIĘCIA</t>
  </si>
  <si>
    <t>2476/DES/KPO/2024</t>
  </si>
  <si>
    <t>Lidershop</t>
  </si>
  <si>
    <t>Wzmocnienie odporności i rozwój przedsiębiorstwa poprzez zakup środków trwałych.</t>
  </si>
  <si>
    <t>2478/DES/KPO/2024</t>
  </si>
  <si>
    <t>FUNDACJA DOM OJCA</t>
  </si>
  <si>
    <t>Ekologicznie i ekonomicznie – zielona transformacja Domu Ojca milowym krokiem przyjaźni z naturą.</t>
  </si>
  <si>
    <t>2485/DES/KPO/2024</t>
  </si>
  <si>
    <t>FUNDACJA ZAWSZE MŁODZI NADAL AKTYWNI</t>
  </si>
  <si>
    <t>Rozwój potencjału Fundacji Zawsze Młodzi Nadal Aktywni</t>
  </si>
  <si>
    <t>2486/DES/KPO/2024</t>
  </si>
  <si>
    <t>Edukacja-Pro</t>
  </si>
  <si>
    <t>Wzmocnienie potencjału Edukacji Pro do realizacji usług społecznych - zakup samochodu elektrycznego</t>
  </si>
  <si>
    <t>2488/DES/KPO/2024</t>
  </si>
  <si>
    <t>Fundacja Przystań w Naturze</t>
  </si>
  <si>
    <t>Wzmocnienie odporności podmiotu i rozwój działalności edukacyjnej poprzez stworzenie "leśnej klasy".</t>
  </si>
  <si>
    <t>2490/DES/KPO/2024</t>
  </si>
  <si>
    <t>MSN CONSULTING SPÓŁKA Z OGRANICZONĄ ODPOWIEDZIALNOŚCIĄ</t>
  </si>
  <si>
    <t>Rozwój firmy szansą dla jej pracowników</t>
  </si>
  <si>
    <t>2493/DES/KPO/2024</t>
  </si>
  <si>
    <t>TAKE CARE PRO SPÓŁKA Z OGRANICZONĄ ODPOWIEDZIALNOŚCIĄ</t>
  </si>
  <si>
    <t>TAKE CARE PRO SP Z O.O.  ODPORNOŚĆ ORAZ ROZWÓJ EKONOMII SPOŁECZNEJ I PS w  OBSZARZE 3</t>
  </si>
  <si>
    <t>2494/DES/KPO/2024</t>
  </si>
  <si>
    <t>CREATIVE CREW SPÓŁKA Z OGRANICZONĄ ODPOWIEDZIALNOŚCIĄ</t>
  </si>
  <si>
    <t>Proekologiczna inwestycja w celu wprowadzenia nowego rodzaju usługi w przedsiębiorstwie społecznym</t>
  </si>
  <si>
    <t>2496/DES/KPO/2024</t>
  </si>
  <si>
    <t>STOWARZYSZENIE OPIEKI HOSPICYJNEJ ZIEMI CZĘSTOCHOWSKIEJ</t>
  </si>
  <si>
    <t>Wzrost dostępności  długoterminowej opieki paliatywnej i wyręczającej w woj. śląskim</t>
  </si>
  <si>
    <t>2499/DES/KPO/2024</t>
  </si>
  <si>
    <t>Fundacja Przyjaciele</t>
  </si>
  <si>
    <t>Arturo Coffee - palarnia kawy</t>
  </si>
  <si>
    <t>2500/DES/KPO/2024</t>
  </si>
  <si>
    <t>Fundacja Wsparcia Społecznego Twoja Przyszłość</t>
  </si>
  <si>
    <t>Modernizacja Fundacji Wsparcia Społecznego Twoja Przyszłość</t>
  </si>
  <si>
    <t>2501/DES/KPO/2024</t>
  </si>
  <si>
    <t>FUNDACJA EDUKEY</t>
  </si>
  <si>
    <t>Ekosportowa Dolina Dolnego Dunajca</t>
  </si>
  <si>
    <t>2502/DES/KPO/2024</t>
  </si>
  <si>
    <t>Przedsiębiorstwo Społeczne Fit Fat Bistro Sp. z o.o.</t>
  </si>
  <si>
    <t>Mądre decyzje DZISIAJ, szansą na wzrost odporności i konkurencyjności Przedsiębiorstwa- JUTRO.</t>
  </si>
  <si>
    <t>2506/DES/KPO/2024</t>
  </si>
  <si>
    <t>Pruszczanie.pl</t>
  </si>
  <si>
    <t>Rozwój potencjału społecznego fundacji Pruszczanie.pl poprzez modernizację.</t>
  </si>
  <si>
    <t>2510/DES/KPO/2024</t>
  </si>
  <si>
    <t>Fundacja Przywracamy Dawne Piękno</t>
  </si>
  <si>
    <t>Rozwój drogą do Przywracania Dawnego Piękna</t>
  </si>
  <si>
    <t>2511/DES/KPO/2024</t>
  </si>
  <si>
    <t>HODOWCY KONI "PODZAMCZE"</t>
  </si>
  <si>
    <t>Rozwój potencjału infrastrukturalnego i organizacyjnego Stowarzyszenia</t>
  </si>
  <si>
    <t>2517/DES/KPO/2024</t>
  </si>
  <si>
    <t>SPÓŁDZIELNIA SOCJALNA "ARKA"</t>
  </si>
  <si>
    <t>Rodzino złap oddech - całodobowa opieka wytchnieniowa dla osób staszych, niepełnosprawnych.</t>
  </si>
  <si>
    <t>2518/DES/KPO/2024</t>
  </si>
  <si>
    <t>Fundacja Klub Szachowy Jaćwież Suwałki</t>
  </si>
  <si>
    <t>Z Pasji do Szachów - modernizacja i instrumenty wsparcia pozwalające na rozwój działalności</t>
  </si>
  <si>
    <t>2519/DES/KPO/2024</t>
  </si>
  <si>
    <t>Fundacja Instytut Rozwoju Medialnego</t>
  </si>
  <si>
    <t>Rozwój i wzmacnianie odporności Fundacji Instytut Rozwoju Medialnego</t>
  </si>
  <si>
    <t>2523/DES/KPO/2024</t>
  </si>
  <si>
    <t>KUŹNIA TALENTÓW</t>
  </si>
  <si>
    <t>Rozwój Fundacji Kuźnia Talentów poprzez zakup samochodu na potrzeby realizacji działań statutowych.</t>
  </si>
  <si>
    <t>2529/DES/KPO/2024</t>
  </si>
  <si>
    <t>Fundacja Obrazy Bez Granic</t>
  </si>
  <si>
    <t>Zielona transformacja i rozwój Fundacji Obrazy Bez Granic</t>
  </si>
  <si>
    <t>2530/DES/KPO/2024</t>
  </si>
  <si>
    <t>ABRADAM SPÓŁKA Z OGRANICZONĄ ODPOWIEDZIALNOŚCIĄ</t>
  </si>
  <si>
    <t>Rozbudowa EkoGlampingu</t>
  </si>
  <si>
    <t>2531/DES/KPO/2024</t>
  </si>
  <si>
    <t>ASPEKTY (poprzednio: Akademickie Centrum Informacji i Edukacji Europejskiej)</t>
  </si>
  <si>
    <t>Modernizacja dla sztuki.</t>
  </si>
  <si>
    <t>2535/DES/KPO/2024</t>
  </si>
  <si>
    <t>Gminne Przedsiębiorstwo Społeczne Sp. z o. o.</t>
  </si>
  <si>
    <t>Następny krok</t>
  </si>
  <si>
    <t>2536/DES/KPO/2024</t>
  </si>
  <si>
    <t>Leśne Zacisze Przedsiębiorstwo Społeczne Sp. z o.o</t>
  </si>
  <si>
    <t>Zwiekszenie potencjału Leśnego Zacisza poprzez wykonanie instalacji fotowolticznej</t>
  </si>
  <si>
    <t>2538/DES/KPO/2024</t>
  </si>
  <si>
    <t>Fundacja Rozwoju Przedsiębiorczości "ATUT"</t>
  </si>
  <si>
    <t>Wzmocnienie zdolności Fundacji ATUT do świadczenia usług w społeczności lokalnej.</t>
  </si>
  <si>
    <t>2541/DES/KPO/2024</t>
  </si>
  <si>
    <t>Spółdzielnnia Socjalna Recykling</t>
  </si>
  <si>
    <t>Rozwój działalności SC Recykling poprzez zakup śmieciarki i samochodu ciężarowego do 3,5 ton.</t>
  </si>
  <si>
    <t>2545/DES/KPO/2024</t>
  </si>
  <si>
    <t>Stowarzyszenie Joker Mława</t>
  </si>
  <si>
    <t>Rozszerzenie działalności stowarzyszenia o nowe usługi dla osób zagrożonych wykluczeniem społecznym.</t>
  </si>
  <si>
    <t>2546/DES/KPO/2024</t>
  </si>
  <si>
    <t>Przedsiębiorstwo Społeczne L.M. BAU Spółka z ograniczoną odpowiedzialnością</t>
  </si>
  <si>
    <t>Ekologiczna zmiana w PS L.M BAU</t>
  </si>
  <si>
    <t>2550/DES/KPO/2024</t>
  </si>
  <si>
    <t>Mia Negro Spółka Z Ograniczoną Odpowiedzialnością</t>
  </si>
  <si>
    <t>zrost odporności PES poprzez inwestycje w odnawialne źródła energii i środek transportu.</t>
  </si>
  <si>
    <t>2556/DES/KPO/2024</t>
  </si>
  <si>
    <t>SPÓŁDZIELNIA SOCJALNA "PORYW"</t>
  </si>
  <si>
    <t>PORYWamy się na nowoczesność!</t>
  </si>
  <si>
    <t>2562/DES/KPO/2024</t>
  </si>
  <si>
    <t>Przedsiębiorstwo Społeczne Gospoda Jaskółeczka sp. z o.o.</t>
  </si>
  <si>
    <t>Zielona Jaskółeczka</t>
  </si>
  <si>
    <t>2563/DES/KPO/2024</t>
  </si>
  <si>
    <t>Akademia Lokalnej Przedsiębiorczości</t>
  </si>
  <si>
    <t>Większe możliwości dzięki budowie odporności</t>
  </si>
  <si>
    <t>2566/DES/KPO/2024</t>
  </si>
  <si>
    <t>FUNDACJA WESOŁA GÓRA</t>
  </si>
  <si>
    <t>„Edukacja online - rozwój bez granic”</t>
  </si>
  <si>
    <t>2571/DES/KPO/2024</t>
  </si>
  <si>
    <t>Polskie Wodne Pogotowie Ratunkowe</t>
  </si>
  <si>
    <t>Ulepszenie usług poprzez zakup busa hybrydowego z przystosowaniem dla osób niepełnosprawnych</t>
  </si>
  <si>
    <t>2573/DES/KPO/2024</t>
  </si>
  <si>
    <t>Spółdzielnia Socjalna "Opole"</t>
  </si>
  <si>
    <t>Doposażenie i modernizacja budynków powstającego CIS w Strzelcach Opolskich</t>
  </si>
  <si>
    <t>2575/DES/KPO/2024</t>
  </si>
  <si>
    <t>SPÓŁDZIELNIA SOCJALNA "POZA HORYZONT"</t>
  </si>
  <si>
    <t>Wzmocnienie potencjału i rozwój Spółdzielni Socjalnej "Poza horyzont"</t>
  </si>
  <si>
    <t>2576/DES/KPO/2024</t>
  </si>
  <si>
    <t>Stowarzyszenie Bartosz</t>
  </si>
  <si>
    <t>Poprawa efektywności funkcjonowania Stowarzyszenia Bartosz</t>
  </si>
  <si>
    <t>2578/DES/KPO/2024</t>
  </si>
  <si>
    <t>Spółdzielnia Socjalna Borowiackie Smaki</t>
  </si>
  <si>
    <t>Budowanie odporności na zmiany zachodzące na rynku</t>
  </si>
  <si>
    <t>2581/DES/KPO/2024</t>
  </si>
  <si>
    <t>INFIRMICARE NON PROFIT SPÓŁKA Z OGRANICZONĄ ODPOWIEDZIALNOŚCIĄ</t>
  </si>
  <si>
    <t>Rozwój potencjału PES poprzez rozbudowę oferty INFIRMICARE NON PROFIT Sp. z o.o.</t>
  </si>
  <si>
    <t>2583/DES/KPO/2024</t>
  </si>
  <si>
    <t>"PEZ" SPÓŁKA Z OGRANICZONĄ ODPOWIEDZIALNOŚCIĄ</t>
  </si>
  <si>
    <t>Wzrost odporności i potencjału PEZ SP. Z O.O. inwestycje w odnawialne źródła energii.</t>
  </si>
  <si>
    <t>2585/DES/KPO/2024</t>
  </si>
  <si>
    <t>Fundacja Feliksiaki</t>
  </si>
  <si>
    <t>Rozwój Fundacji Feliksiaki poprzez utworzenie gabinetu weterynaryjnego.</t>
  </si>
  <si>
    <t>2586/DES/KPO/2024</t>
  </si>
  <si>
    <t>Spółdzielnia Socjalna WESTA</t>
  </si>
  <si>
    <t>Zakup wyposażenia do SC WESTA w celu rozwoju usług porządkowych i w zakresie opieki nad dziećmi.</t>
  </si>
  <si>
    <t>2587/DES/KPO/2024</t>
  </si>
  <si>
    <t>Katmag Spółka Z Ograniczoną Odpowiedzialnością</t>
  </si>
  <si>
    <t>Wzrost odporności PES poprzez inwestycje w odnawialne źródła energii i środki trwałe.</t>
  </si>
  <si>
    <t>2592/DES/KPO/2024</t>
  </si>
  <si>
    <t>Mag5 Spółka Z Ograniczoną Odpowiedzialnością</t>
  </si>
  <si>
    <t>Wzrost odporności PES poprzez inwestycje w odnawialne źródła energii.</t>
  </si>
  <si>
    <t>2594/DES/KPO/2024</t>
  </si>
  <si>
    <t>STOWARZYSZENIE "AKTYWNI.EU"</t>
  </si>
  <si>
    <t>Nowe Horyzonty dla Działań Społecznych: Innowacje i modernizacja w NGO</t>
  </si>
  <si>
    <t>2596/DES/KPO/2024</t>
  </si>
  <si>
    <t>FUNDACJA "STOP WYKLUCZENIU"</t>
  </si>
  <si>
    <t>Wsparcie działań modernizacyjnych w Fundacji "STOP WYKLUCZENIU"</t>
  </si>
  <si>
    <t>2597/DES/KPO/2024</t>
  </si>
  <si>
    <t>Spółdzielnia Socjalna Fun Park</t>
  </si>
  <si>
    <t>Park rozrywki nad Wisłą w Płocku</t>
  </si>
  <si>
    <t>2598/DES/KPO/2024</t>
  </si>
  <si>
    <t>Fundacja Percepcja</t>
  </si>
  <si>
    <t>Wzmacnianie potencjału Fundacji Percepcja szansą na rehabilitację zawodową i społeczną</t>
  </si>
  <si>
    <t>2600/DES/KPO/2024</t>
  </si>
  <si>
    <t>FUNDACJA ROZWOJU SPOŁECZNEGO</t>
  </si>
  <si>
    <t>Fundacja Rozwoju Społecznego zwiększa swój potencjał</t>
  </si>
  <si>
    <t>2603/DES/KPO/2024</t>
  </si>
  <si>
    <t>SPÓŁDZIELNIA SOCJALNA DIORAMA</t>
  </si>
  <si>
    <t>Rozwój i wzmacnianie odporności rynkowej Spółdzielni Socjalnej Diorama</t>
  </si>
  <si>
    <t>2606/DES/KPO/2024</t>
  </si>
  <si>
    <t>Instytut Rozwoju Sportu i Edukacji</t>
  </si>
  <si>
    <t>Rozwój działalności Instytutu Rozwoju Sportu i Edukacji poprzez doposażenie fundacji</t>
  </si>
  <si>
    <t>2609/DES/KPO/2024</t>
  </si>
  <si>
    <t>"Eco-Korytnicki" spółka z ograniczoną odpowiedzialnością</t>
  </si>
  <si>
    <t>Rozwój spółki "Eco-Korytnicki" spółka z ograniczoną odpowiedzialnością</t>
  </si>
  <si>
    <t>2612/DES/KPO/2024</t>
  </si>
  <si>
    <t>"FUNDACJA NIEZALEŻNI"</t>
  </si>
  <si>
    <t>Wzmocnienie potencjału Fundacji Niezależni na rzecz poprawy jakości świadczenia usług społecznych</t>
  </si>
  <si>
    <t>2616/DES/KPO/2024</t>
  </si>
  <si>
    <t>Towarzystwo AMICUS</t>
  </si>
  <si>
    <t>Rozwój działalności Towarzystwa Amicus w Białymstoku poprzez doposażenie w auto hybrydowe</t>
  </si>
  <si>
    <t>2619/DES/KPO/2024</t>
  </si>
  <si>
    <t>Różany Gościniec NON PROFIT Spółka z ograniczoną odpowiedzialnością</t>
  </si>
  <si>
    <t>Zakup samochodu do obsługi cateringu oraz doposażenie ogródka gastronomicznego/piwnego</t>
  </si>
  <si>
    <t>2620/DES/KPO/2024</t>
  </si>
  <si>
    <t>Instytut Rowoju Przedsiębiorczości i Inicjatyw Społecznych</t>
  </si>
  <si>
    <t>Nowe szanse!</t>
  </si>
  <si>
    <t>2621/DES/KPO/2024</t>
  </si>
  <si>
    <t>Stowarzyszenie Multiform</t>
  </si>
  <si>
    <t>Akademia Kompetencji</t>
  </si>
  <si>
    <t>2622/DES/KPO/2024</t>
  </si>
  <si>
    <t>Gabinet Kosmetyki Estetycznej BarbaraBeauty Sp. z o.o.</t>
  </si>
  <si>
    <t>Budowa odporności oraz rozwój Gabinetu Kosmetyki Estetycznej BarbaraBeauty Sp. z o.o</t>
  </si>
  <si>
    <t>2624/DES/KPO/2024</t>
  </si>
  <si>
    <t>Spółdzielnia Socjalna BIECZYNEK</t>
  </si>
  <si>
    <t>Wzmocnienie odporności i potencjału Spółdzielni Socjalnej "Bieczynek".</t>
  </si>
  <si>
    <t>2625/DES/KPO/2024</t>
  </si>
  <si>
    <t>Fundacja Pomocy Młodzieży im. św. Jana Pawła II "WZRASTANIE"</t>
  </si>
  <si>
    <t>WZRASTANIE w zieloną energie</t>
  </si>
  <si>
    <t>2626/DES/KPO/2024</t>
  </si>
  <si>
    <t>Fundacja Akme (dla KLUB INTEGRACJI  SPOŁECZNEJ  W POZNANIU)</t>
  </si>
  <si>
    <t>Wzmocnienie potencjału innowacyjnego i rozwojowego Klubu Integracji Społecznej AKME w Poznaniu</t>
  </si>
  <si>
    <t>2627/DES/KPO/2024</t>
  </si>
  <si>
    <t>Spółdzielnia Socjalna "OSTROWIEC"</t>
  </si>
  <si>
    <t>Zwiększenie odporności Spółdzielni Socjalnej OSTROWIEC poprzez zakupu autolawety.</t>
  </si>
  <si>
    <t>2628/DES/KPO/2024</t>
  </si>
  <si>
    <t>Fundacja Akme (dla KLUB INTEGRACJI  SPOŁECZNEJ  W CZARNKOWIE)</t>
  </si>
  <si>
    <t>Wzmocnienie potencjału innowacyjnego i rozwojowego Klubu Integracji Społecznej AKME w Czarnkowie</t>
  </si>
  <si>
    <t>2630/DES/KPO/2024</t>
  </si>
  <si>
    <t>EKO NA MAKSA SPÓŁKA Z OGRANICZONĄ ODPOWIEDZIALNOŚCIĄ</t>
  </si>
  <si>
    <t>Eko slow food truckiem przez Polskę</t>
  </si>
  <si>
    <t>2634/DES/KPO/2024</t>
  </si>
  <si>
    <t>Spółdzielnia Socjalna " AKADEMIA SMAKU "</t>
  </si>
  <si>
    <t>Rozwijanie działalności gospodarczej przez Spółdzielnię Socjalną " AKADEMIA SMAKU "</t>
  </si>
  <si>
    <t>2640/DES/KPO/2024</t>
  </si>
  <si>
    <t>Hrubieszowska Spółdzielnia Socjalna im Zośki</t>
  </si>
  <si>
    <t>Utworzenie Terapeutycznego Centrum Rozwoju Dziecka</t>
  </si>
  <si>
    <t>2650/DES/KPO/2024</t>
  </si>
  <si>
    <t>STOWARZYSZENIE PORANEK</t>
  </si>
  <si>
    <t>Modernizacja działalności Stowarzyszenia Poranek</t>
  </si>
  <si>
    <t>2651/DES/KPO/2024</t>
  </si>
  <si>
    <t>AD REM Sp. z o.o.</t>
  </si>
  <si>
    <t>Studio Kreatywności. Twórcza Strefa Medialna.</t>
  </si>
  <si>
    <t>2653/DES/KPO/2024</t>
  </si>
  <si>
    <t>SPÓŁDZIELNIA SOCJALNA BTW</t>
  </si>
  <si>
    <t>Odporni na zmiany zachodzące na ryku- modernizacja działalności Spółdzielni Socjalnej BTW</t>
  </si>
  <si>
    <t>2655/DES/KPO/2024</t>
  </si>
  <si>
    <t>Spółdzielnia Socjalna Ad Metam</t>
  </si>
  <si>
    <t>Cyfryzacja i profesjonalizacja  usług edukacyjnych i eventowych.</t>
  </si>
  <si>
    <t>2657/DES/KPO/2024</t>
  </si>
  <si>
    <t>Cech Rzemiosł Różnych i Małej Przedsiębiorczości w Bielawie</t>
  </si>
  <si>
    <t>Rozwój potencjału organizacji - Cech Rzemiosł Różnych i Małej Przedsiębiorczości w Bielawie</t>
  </si>
  <si>
    <t>2658/DES/KPO/2024</t>
  </si>
  <si>
    <t>Stowarzyszenie na rzecz wspierania przedsiębiorczości i inicjatyw lokalnych "STOPIL" dla CENTRUM INTEGRACJI SPOŁECZNEJ STOPIL</t>
  </si>
  <si>
    <t>Modernizacja działalności Centrum Integracji Społecznej STOPIL</t>
  </si>
  <si>
    <t>2663/DES/KPO/2024</t>
  </si>
  <si>
    <t>Fundacja AWIZO AKADEMIA WSPIERANIA INICJATYW ZAANGAZOWANIA OBYWATELSKIEGO</t>
  </si>
  <si>
    <t>Rozwój potencjału Fundacji w zakresie prowadzonej działalności opłatnej pożytku publicznego</t>
  </si>
  <si>
    <t>2666/DES/KPO/2024</t>
  </si>
  <si>
    <t>FRAGOLA SPÓŁKA Z OGRANICZONĄ ODPOWIEDZIALNOŚCIĄ</t>
  </si>
  <si>
    <t>Wzrost potencjału i konkurencyjności poprzez wdrożenie rozwiązań z zakresu zielonej transformacji.</t>
  </si>
  <si>
    <t>2667/DES/KPO/2024</t>
  </si>
  <si>
    <t>Polski Instytut Rozwoju Kultury Fizycznej i Sportu</t>
  </si>
  <si>
    <t>Rozwój usług i inicjatyw poprzez zakup hybrydowego busa z przystosowaniem dla osób niepełnosprawnych</t>
  </si>
  <si>
    <t>2669/DES/KPO/2024</t>
  </si>
  <si>
    <t>Spółdzielnia Socjalna Izopiana</t>
  </si>
  <si>
    <t>Nowe potrzeby, nowe wyzwania, nowe możliwości dzięki wzmocnieniu ekonomicznemu.</t>
  </si>
  <si>
    <t>2670/DES/KPO/2024</t>
  </si>
  <si>
    <t>Profesjonalne Sprzątanie Kania Sp. z o.o.</t>
  </si>
  <si>
    <t>Zielony detaling -Adaptacja stanowisk do kosmetyki samochodowej oraz przygotowanie pracowników.</t>
  </si>
  <si>
    <t>2673/DES/KPO/2024</t>
  </si>
  <si>
    <t>Niebo w mieście Częstochowa Spółka z ograniczoną odpowiedzialnością</t>
  </si>
  <si>
    <t>BISTRO NIEBO - uruchomienie nowej gałęzi działalności wzmacniającej odporność spółki</t>
  </si>
  <si>
    <t>2674/DES/KPO/2024</t>
  </si>
  <si>
    <t>STOWARZYSZENIE ZAJA</t>
  </si>
  <si>
    <t>Drukarnia tekstylna</t>
  </si>
  <si>
    <t>2675/DES/KPO/2024</t>
  </si>
  <si>
    <t>Fundusz Regionu Wałbrzyskiego</t>
  </si>
  <si>
    <t>Nowe usługi i cyfryzacja sprzedaży szansą na wzmocnienie odporności Funduszu Regionu Wałbrzyskiego</t>
  </si>
  <si>
    <t>2676/DES/KPO/2024</t>
  </si>
  <si>
    <t>SPÓŁDZIELNIA SOCJALNA WOJCIESZKOWIANKA</t>
  </si>
  <si>
    <t>Wzmacnianie potencjału Spółdzielni socjalnej Wojcieszkowianka</t>
  </si>
  <si>
    <t>2677/DES/KPO/2024</t>
  </si>
  <si>
    <t>Fundacja Promocji Zdrowia i Edukacji "MOCni"</t>
  </si>
  <si>
    <t>MOCnoodporni - zwiększenie potencjału rozwojowego Fundacji Promocji Zdrowia i Edukacji "MOCni"</t>
  </si>
  <si>
    <t>2679/DES/KPO/2024</t>
  </si>
  <si>
    <t>Międzyrzecka Spółdzielnia Socjalna "RAZEM"</t>
  </si>
  <si>
    <t>Czas na kolejny krok</t>
  </si>
  <si>
    <t>2681/DES/KPO/2024</t>
  </si>
  <si>
    <t>Stowarzysznie Na Rzecz Spółdzielni Socjalnych</t>
  </si>
  <si>
    <t>Ekonomia Społeczna w akcji: Wsparcie, Innowacje, Wzrost</t>
  </si>
  <si>
    <t>2688/DES/KPO/2024</t>
  </si>
  <si>
    <t>ZACHODNIA GRUPA USŁUGOWA SPÓŁDZIELNIA SOCJALNA</t>
  </si>
  <si>
    <t>Efektywny rozwój działalności Zachodniej Grupy Usługowej Spółdzielni Socjalnej</t>
  </si>
  <si>
    <t>2691/DES/KPO/2024</t>
  </si>
  <si>
    <t>Pies dla Człowieka Spółka z o.o.</t>
  </si>
  <si>
    <t>Oddział w Tomawie</t>
  </si>
  <si>
    <t>2693/DES/KPO/2024</t>
  </si>
  <si>
    <t>Spółdzielnia Socjalna "Promyk"</t>
  </si>
  <si>
    <t>Promyk Bliżej Klientów - Zakup elektrycznego samochodu dostawczego</t>
  </si>
  <si>
    <t>2696/DES/KPO/2024</t>
  </si>
  <si>
    <t>Społdzielnia Socjalna HECA</t>
  </si>
  <si>
    <t>Wdrożenie nowych usług z branży HoReCa w Spółdzielni Socjalnej "Heca"</t>
  </si>
  <si>
    <t>2698/DES/KPO/2024</t>
  </si>
  <si>
    <t>Wzmocnienie przedsiębiorstwa społecznego - ekologiczne źródło energii.</t>
  </si>
  <si>
    <t>2699/DES/KPO/2024</t>
  </si>
  <si>
    <t>Fundacja Bona Notitia</t>
  </si>
  <si>
    <t>Wzmocnienie potencjału Fundacji Bona Notitia poprzez rozwój usług szkoleniowych na platformie online</t>
  </si>
  <si>
    <t>2703/DES/KPO/2024</t>
  </si>
  <si>
    <t>INSTYTUT WSPÓŁPRACY REGIONALNEJ</t>
  </si>
  <si>
    <t>Większy potencjał Instytutu Współpracy Regionalnej</t>
  </si>
  <si>
    <t>2704/DES/KPO/2024</t>
  </si>
  <si>
    <t>Fundacja Akceptacja</t>
  </si>
  <si>
    <t>Wzmocnienie potencjału fundacji poprzez zakup ambulansu z wyposażeniem specjlaistycznym</t>
  </si>
  <si>
    <t>2707/DES/KPO/2024</t>
  </si>
  <si>
    <t>Fundacja Nasza-Sakiewka</t>
  </si>
  <si>
    <t>Poszerzamy horyzonty</t>
  </si>
  <si>
    <t>2708/DES/KPO/2024</t>
  </si>
  <si>
    <t>TSG SZWALNIA SPÓŁKA Z OGRANICZONĄ ODPOWIEDZIALNOŚCIĄ</t>
  </si>
  <si>
    <t>Wzrost potencjału przedsiębiorstwa poprzez zwiększenie przestrzeni magazynowej.</t>
  </si>
  <si>
    <t>2709/DES/KPO/2024</t>
  </si>
  <si>
    <t>FUNDACJA SURGE POLONIA</t>
  </si>
  <si>
    <t>Działania modernizacyjne na rzecz rozwoju działalności Fundacji Surge Polonia</t>
  </si>
  <si>
    <t>2711/DES/KPO/2024</t>
  </si>
  <si>
    <t>Stowarzyszenie Tradycyjnie Nowoczesnych dla Wsi</t>
  </si>
  <si>
    <t>Leśne Przedszkole ROiSA - Rozwój i Samodzielność   - usługi przedszkolne na wysokim poziomie</t>
  </si>
  <si>
    <t>2717/DES/KPO/2024</t>
  </si>
  <si>
    <t>DBBM SPÓŁKA Z OGRANICZONĄ ODPOWIEDZIALNOŚCIĄ</t>
  </si>
  <si>
    <t>DBBM - zrównoważony rozwój organizacji</t>
  </si>
  <si>
    <t>2721/DES/KPO/2024</t>
  </si>
  <si>
    <t>Cech Rzemiosł Różnych</t>
  </si>
  <si>
    <t>Rozwój potencjału organizacyjnego Cechu</t>
  </si>
  <si>
    <t>2727/DES/KPO/2024</t>
  </si>
  <si>
    <t>Fundacja Q MARZENIOM im. Heleny Buli</t>
  </si>
  <si>
    <t>Rozszerzenie działalności Fundacji "Q Marzeniom" im. Heleny Buli</t>
  </si>
  <si>
    <t>2734/DES/KPO/2024</t>
  </si>
  <si>
    <t>Chojnicka Spółdzielnia Socjalna</t>
  </si>
  <si>
    <t>Ekspansja Chojnickiej Spółdzielni Socjalnej</t>
  </si>
  <si>
    <t>2737/DES/KPO/2024</t>
  </si>
  <si>
    <t>Spółdzielnia Socjalna "Integracja"</t>
  </si>
  <si>
    <t>Eko transport w usługach społecznych w Spółdzielni Socjalnej "Integracja"</t>
  </si>
  <si>
    <t>2740/DES/KPO/2024</t>
  </si>
  <si>
    <t>FUNDACJA "KROK PO KROKU"</t>
  </si>
  <si>
    <t>Rozwój kawiarni Obiecana Cafa prowadzonej przez Fundację "Krok po kroku".</t>
  </si>
  <si>
    <t>2741/DES/KPO/2024</t>
  </si>
  <si>
    <t>Cech Rzemiosł Różnych Małej Przedsiębiorczości i Pracodawców w Grabowie nad Prosną</t>
  </si>
  <si>
    <t>Rozwój potencjału instytucjonalnego Cechu Rzemiosł Różnych w Grabowie</t>
  </si>
  <si>
    <t>2745/DES/KPO/2024</t>
  </si>
  <si>
    <t>Stowarzyszenie Inicjatyw Społecznych i Obywatelskich ETOS</t>
  </si>
  <si>
    <t>Rozwój potencjału Stowarzyszenia Inicjatyw Społecznych i Obywatelskich  ETOS</t>
  </si>
  <si>
    <t>2749/DES/KPO/2024</t>
  </si>
  <si>
    <t>Cech Rzemiosł Różnych Małej i Średniej Przedsiębiorczości</t>
  </si>
  <si>
    <t>2750/DES/KPO/2024</t>
  </si>
  <si>
    <t>Kancelaria Ekonomii Społecznej Non Profit sp. zo.o</t>
  </si>
  <si>
    <t>Budowanie potencjału i wzmacnianie odporności Kancelarii Ekonomii Społecznej Non Profit sp. zo. o</t>
  </si>
  <si>
    <t>2754/DES/KPO/2024</t>
  </si>
  <si>
    <t>Wise People sp. z o.o.</t>
  </si>
  <si>
    <t>Ekoinwestycja w  odporność organizacji Wise People</t>
  </si>
  <si>
    <t>2759/DES/KPO/2024</t>
  </si>
  <si>
    <t>Stowarzyszenie Kujawsko-Pomorski Ośrodek Wsparcia Inicjatyw Pozarządowych "Tłok"</t>
  </si>
  <si>
    <t>Wzmocnienie potencjału do świadczenia usług przez Tłok</t>
  </si>
  <si>
    <t>2764/DES/KPO/2024</t>
  </si>
  <si>
    <t>Handlowo Usługowa  Spółdzielnia Socjalna "FamaCo" z siedzibą w Augustowie</t>
  </si>
  <si>
    <t>Razem możemy więcej.</t>
  </si>
  <si>
    <t>2767/DES/KPO/2024</t>
  </si>
  <si>
    <t>ZWIĄZEK MŁODZIEŻY WIEJSKIEJ</t>
  </si>
  <si>
    <t>Podnoszenie jakości usług społecznych poprzez wzmocnienie potencjału Związku Młodzieży Wiejskiej</t>
  </si>
  <si>
    <t>2768/DES/KPO/2024</t>
  </si>
  <si>
    <t>Fundacja " Not For Fear "</t>
  </si>
  <si>
    <t>Wzmocnienie odporności Fundacji "Not for fear"</t>
  </si>
  <si>
    <t>2769/DES/KPO/2024</t>
  </si>
  <si>
    <t>Fundacja Polska górom!</t>
  </si>
  <si>
    <t>Polska górom! 2.0 - rozwój potencjału fundacji i budowanie odporności na zmiany</t>
  </si>
  <si>
    <t>2772/DES/KPO/2024</t>
  </si>
  <si>
    <t>GREEN CARITATE SPÓŁKA Z OGRANICZONĄ ODPOWIEDZIALNOŚCIĄ</t>
  </si>
  <si>
    <t>Rozwój Green Caritate - zakup wyposażenia do świadczenia usług</t>
  </si>
  <si>
    <t>2776/DES/KPO/2024</t>
  </si>
  <si>
    <t>Spółdzielnia Socjalna Pozytywka</t>
  </si>
  <si>
    <t>Odporność i rozwój Spółdzielni Socjalnej Pozytywka</t>
  </si>
  <si>
    <t>2782/DES/KPO/2024</t>
  </si>
  <si>
    <t>FUNDACJA HORSE UNIVERSE (poprzednio: FUNDACJA WIEJSKIE STUDIO FILMOWE)</t>
  </si>
  <si>
    <t>Rozwój i zwiększenie innowacyjności w Fundacji Wiejskie Studio Filmowe.</t>
  </si>
  <si>
    <t>2784/DES/KPO/2024</t>
  </si>
  <si>
    <t>FUNDACJA "POŻYWIENIE-DAREM SERCA"</t>
  </si>
  <si>
    <t>Projekt Zielona kuchnia 2.0  - modernizacja legendarnej kuchni Fundacji „Pożywienie -  Darem Serca”</t>
  </si>
  <si>
    <t>2786/DES/KPO/2024</t>
  </si>
  <si>
    <t>Fundacja Integracji Społecznej Reditum</t>
  </si>
  <si>
    <t>Wzmocnienie pozycji i konkurencyjności przedsiębiorstwa poprzez zakup nowego samochodu dostawczego.</t>
  </si>
  <si>
    <t>2792/DES/KPO/2024</t>
  </si>
  <si>
    <t>Gmina Miasto Ustka (dla Centrum Integracji Społecznej w Ustce)</t>
  </si>
  <si>
    <t>CISobusem możemy więcej</t>
  </si>
  <si>
    <t>2793/DES/KPO/2024</t>
  </si>
  <si>
    <t>Fundacja Cooperante</t>
  </si>
  <si>
    <t>Budowa potencjału Fundacji Cooperante poprzez wprowadzenie nowych usług</t>
  </si>
  <si>
    <t>2795/DES/KPO/2024</t>
  </si>
  <si>
    <t>KROTOSZYŃSKA 28 SPÓŁKA Z OGRANICZONĄ ODPOWIEDZIALNOŚCIĄ</t>
  </si>
  <si>
    <t>Ekologiczna Krotoszyńska 28</t>
  </si>
  <si>
    <t>2798/DES/KPO/2024</t>
  </si>
  <si>
    <t>Krajowy Klaster Produktu Regionalnego, Lokalnego i Tradycyjnego</t>
  </si>
  <si>
    <t>ECO modernizacja w połączeniu z rozszerzeniem zakresu usług Klastra</t>
  </si>
  <si>
    <t>2800/DES/KPO/2024</t>
  </si>
  <si>
    <t>Zrób event sp. z O.O.</t>
  </si>
  <si>
    <t>Wzmacnianie odporności i rozwój przedsiębiorstwa poprzez rozbudowę parku maszynowego.</t>
  </si>
  <si>
    <t>2804/DES/KPO/2024</t>
  </si>
  <si>
    <t>SPÓŁDZIELNIA SOCJALNA MOC NA WYNOS</t>
  </si>
  <si>
    <t>Rozwój Spółdzielni Socjalnej Moc na Wynos</t>
  </si>
  <si>
    <t>2808/DES/KPO/2024</t>
  </si>
  <si>
    <t>FUNDACJA MKW POMAGAMY</t>
  </si>
  <si>
    <t>Rozwój fundacji MKW POMAGAMY poprzez usługi hybrydowej rehabilitacji kardiologicznej</t>
  </si>
  <si>
    <t>2814/DES/KPO/2024</t>
  </si>
  <si>
    <t>Fundacja SENT</t>
  </si>
  <si>
    <t>Społeczeństwo świadome WODY</t>
  </si>
  <si>
    <t>2817/DES/KPO/2024</t>
  </si>
  <si>
    <t>Polska Fundacja Aktywnego Rozwoju</t>
  </si>
  <si>
    <t>Zwiększenie skali działalności poprzez  innowacyjną usługę, cyfryzację oraz zielonom transformację</t>
  </si>
  <si>
    <t>2818/DES/KPO/2024</t>
  </si>
  <si>
    <t>Fundacja Jaś Wędrowniczek</t>
  </si>
  <si>
    <t>Rozszerzenie skali działalności Fundacji poprzez stworzenie innowacyjnego OGRODU TERAPEUTYCZNEGO.</t>
  </si>
  <si>
    <t>2820/DES/KPO/2024</t>
  </si>
  <si>
    <t>Spółdzielnia Socjalna STREFA</t>
  </si>
  <si>
    <t>Zakup akumulatorowego wózka JUNGHEINRICH EFG 3t jako inwestycja w rozwój usług szkoleniowych</t>
  </si>
  <si>
    <t>2822/DES/KPO/2024</t>
  </si>
  <si>
    <t>Resto-Kate sp. z o.o.</t>
  </si>
  <si>
    <t>Rozwój potencjału RESTO-KATE</t>
  </si>
  <si>
    <t>2826/DES/KPO/2024</t>
  </si>
  <si>
    <t>Dolnośląska Federacja Organizacji Pozarządowych</t>
  </si>
  <si>
    <t>Rozwijanie potencjału i odporności DFOP</t>
  </si>
  <si>
    <t>2827/DES/KPO/2024</t>
  </si>
  <si>
    <t>Fundacja Otoczeni Zielenią</t>
  </si>
  <si>
    <t>Poszerzenie oferty usług Fundacji Otoczeni Zielenią poprzez zakup ciągnika</t>
  </si>
  <si>
    <t>2832/DES/KPO/2024</t>
  </si>
  <si>
    <t>Fundacja PEŁNA MOC</t>
  </si>
  <si>
    <t>KtoPotrzebujeOparcia? Ruszamy z pełną mocą!</t>
  </si>
  <si>
    <t>2840/DES/KPO/2024</t>
  </si>
  <si>
    <t>Stowarzyszenie dla Osób Potrzebujących Pomocy "Razem"</t>
  </si>
  <si>
    <t>Fizjoterapia bliżej ciebie-poprawa dostępności usług fizjoterapeutycznych</t>
  </si>
  <si>
    <t>2841/DES/KPO/2024</t>
  </si>
  <si>
    <t>Stowarzyszenie Centrum Wspierania Aktywności Lokalnej CAL</t>
  </si>
  <si>
    <t>Odporna edukacja zaangażowana - mobilna i hybrydowa</t>
  </si>
  <si>
    <t>2849/DES/KPO/2024</t>
  </si>
  <si>
    <t>"ELEKTRO-MAX"</t>
  </si>
  <si>
    <t>Edukacja oraz rozwój umiejętności z zakresu elektryki</t>
  </si>
  <si>
    <t>2854/DES/KPO/2024</t>
  </si>
  <si>
    <t>Fundacja Cuda Wianki</t>
  </si>
  <si>
    <t>„ Kreatywne doświadczanie świata”</t>
  </si>
  <si>
    <t>2855/DES/KPO/2024</t>
  </si>
  <si>
    <t>AGAWI FUNDACJA</t>
  </si>
  <si>
    <t>Rozwój potencjału Fundacji AgaWi</t>
  </si>
  <si>
    <t>2859/DES/KPO/2024</t>
  </si>
  <si>
    <t>FUNDACJA ARTYSTÓW NIEZALEŻNYCH</t>
  </si>
  <si>
    <t>Teatr Oddzielny - wzmocnienie odporności i rozwój grupy teatralnej</t>
  </si>
  <si>
    <t>2860/DES/KPO/2024</t>
  </si>
  <si>
    <t>Spółdzielnia Socjalna "Wspólna Chata"</t>
  </si>
  <si>
    <t>Wzmocnienie potencjału Spółdzielni Socjalnej Wspólna Chata</t>
  </si>
  <si>
    <t>2862/DES/KPO/2024</t>
  </si>
  <si>
    <t>Chełmskie Stowarzyszenie na Rzecz Rozwoju Kapitału Społecznego</t>
  </si>
  <si>
    <t>Przedsiębiorstwo na miarę XXI wieku</t>
  </si>
  <si>
    <t>2863/DES/KPO/2024</t>
  </si>
  <si>
    <t>SOLID PARTNER KSIĘGOWOŚĆ SPÓŁKA Z OGRANICZONĄ ODPOWIEDZIALNOŚCIĄ</t>
  </si>
  <si>
    <t>Wzmocnienie pozycji rynkowej przy wykorzystaniu innowacyjnych metod obsługi klientów</t>
  </si>
  <si>
    <t>2864/DES/KPO/2024</t>
  </si>
  <si>
    <t>FUNDACJA W KIERUNKU</t>
  </si>
  <si>
    <t>Dostępność - klucz do przyszłości.</t>
  </si>
  <si>
    <t>2867/DES/KPO/2024</t>
  </si>
  <si>
    <t>Fundacja na Rzecz Wspierania Rozwoju Kreatywności oraz Rozwoju Twórczości Dzieci, Młodzieży i Dorosłych Kreolia-Kraina Kreatywności</t>
  </si>
  <si>
    <t>Stawiamy na rozwój Centrum Kreatywności</t>
  </si>
  <si>
    <t>2872/DES/KPO/2024</t>
  </si>
  <si>
    <t>NARODOWE FORUM DORADZTWA KARIERY</t>
  </si>
  <si>
    <t>Cyfryzacja narzędzi diagnozy i działalności NARODOWEGO FORUM DORADZTWA KARIERY</t>
  </si>
  <si>
    <t>2873/DES/KPO/2024</t>
  </si>
  <si>
    <t>STOWARZYSZENIE MASZ WSZYSTKO W SOBIE</t>
  </si>
  <si>
    <t>Modernizacji procesu produkcji kosmetyków.</t>
  </si>
  <si>
    <t>2874/DES/KPO/2024</t>
  </si>
  <si>
    <t>SWEET DESIGNER NON PROFIT SP. Z O.O.</t>
  </si>
  <si>
    <t>Kuchnia na zielonych kołach -modernizacja spółki Sweet Designer</t>
  </si>
  <si>
    <t>2875/DES/KPO/2024</t>
  </si>
  <si>
    <t>Fundacja Centrum Rozwoju Osobistego</t>
  </si>
  <si>
    <t>Powstanie Centrum Rozwoju Osobistego w miejscowości Głowaczów.</t>
  </si>
  <si>
    <t>2881/DES/KPO/2024</t>
  </si>
  <si>
    <t>FUNDACJA INEX</t>
  </si>
  <si>
    <t>Specjalistyczne usługi ziemne oraz edukacja w ich zakresie osób bezrobotnych</t>
  </si>
  <si>
    <t>2882/DES/KPO/2024</t>
  </si>
  <si>
    <t>Nasze Drogi</t>
  </si>
  <si>
    <t>Droga do rozwoju</t>
  </si>
  <si>
    <t>2885/DES/KPO/2024</t>
  </si>
  <si>
    <t>FUNDACJA POMOCY OSOBOM NIEPEŁNOSPRAWNYM AMI</t>
  </si>
  <si>
    <t>AMI SILNA LOKALNIE-rozwój potencjału i i zasięgu działania AMI  i budowanie  jej odporności na rynku</t>
  </si>
  <si>
    <t>2886/DES/KPO/2024</t>
  </si>
  <si>
    <t>Spółdzielnia Socjalna ETAT</t>
  </si>
  <si>
    <t>Wzmocnienie potencjału innowacyjnego i rozwojowego Spółdzielni Socjalnej ETAT</t>
  </si>
  <si>
    <t>2888/DES/KPO/2024</t>
  </si>
  <si>
    <t>Fundacja Centrum Europy Lokalnej</t>
  </si>
  <si>
    <t>Dostępna - Fundacja Centrum Europy Lokalnej</t>
  </si>
  <si>
    <t>2891/DES/KPO/2024</t>
  </si>
  <si>
    <t>Spółdzielnia Socjalna "Pożytek"</t>
  </si>
  <si>
    <t>Wysokiej jakości usługi społeczne - przyszłością dla deinstytucjonalizacji</t>
  </si>
  <si>
    <t>2894/DES/KPO/2024</t>
  </si>
  <si>
    <t>Best sp. z o.o.</t>
  </si>
  <si>
    <t>Gdy odporny bESt - stabilne wsparcie jESt!</t>
  </si>
  <si>
    <t>2896/DES/KPO/2024</t>
  </si>
  <si>
    <t>Centrum Kreatywnej Edukacji Robokids Non-Profit Sp z o. o.</t>
  </si>
  <si>
    <t>Modernizacja oferty edukacyjnej STEAM Centrum Kreatywnej Edukacji ROBOKIDS non profit sp. Zoo</t>
  </si>
  <si>
    <t>2898/DES/KPO/2024</t>
  </si>
  <si>
    <t>Leśniowskie Przedsiębiorstwo Kumunalne Sp. z o.o.</t>
  </si>
  <si>
    <t>Rozbudowanie zasobów przedsiębiorstwa i jego działalności w obszarze strategicznym dla regionu</t>
  </si>
  <si>
    <t>2907/DES/KPO/2024</t>
  </si>
  <si>
    <t>SPÓŁDZIELNIA SOCJALNA "TECH-­BUD"</t>
  </si>
  <si>
    <t>Wzmocnienie odporności na zmiany poprzez inwestycję w powiększenie parku maszynowego.</t>
  </si>
  <si>
    <t>2915/DES/KPO/2024</t>
  </si>
  <si>
    <t>Stowarzyszenie Integracyjne Wspólnoty Barka</t>
  </si>
  <si>
    <t>Rozwój potencjału organizacyjnego Stowarzyszenia Integracyjnego Wspólnoty Barka</t>
  </si>
  <si>
    <t>2917/DES/KPO/2024</t>
  </si>
  <si>
    <t>Wielobranżowa Spółdzielnia Socjalna</t>
  </si>
  <si>
    <t>Wzmocnienie potencjału innowacyjnego i rozwojowego Wielobranżowej Spółdzielni Socjalnej</t>
  </si>
  <si>
    <t>2919/DES/KPO/2024</t>
  </si>
  <si>
    <t>Fundacja Promocji Nowej Huty</t>
  </si>
  <si>
    <t>Mobilne usługi społeczne dla osób ze specjalnymi potrzebami</t>
  </si>
  <si>
    <t>2920/DES/KPO/2024</t>
  </si>
  <si>
    <t>Fundacja Dobre Znaki</t>
  </si>
  <si>
    <t>OnkoRegeneracja</t>
  </si>
  <si>
    <t>2921/DES/KPO/2024</t>
  </si>
  <si>
    <t>Spółdzielnia Socjalna Równe Szanse</t>
  </si>
  <si>
    <t>Zwiększenie jakości świadczonych usług przez Spółdzielnię Socjalną poprzez zakup środków trwałych.</t>
  </si>
  <si>
    <t>2923/DES/KPO/2024</t>
  </si>
  <si>
    <t>FUNDACJA NIKE</t>
  </si>
  <si>
    <t>Wzmocnienie potencjału innowacyjnego i rozwojowego Fundacji NIKE</t>
  </si>
  <si>
    <t>2927/DES/KPO/2024</t>
  </si>
  <si>
    <t>Stowarzyszenie Integracyjne Wspólnoty Barka DLA Centrum Integracji Społecznej w Zgierzynce</t>
  </si>
  <si>
    <t>Usługi asenizacyjne jako działania na rzecz ekologii i reintegracji zawodowej</t>
  </si>
  <si>
    <t>2929/DES/KPO/2024</t>
  </si>
  <si>
    <t>Creative Development Spółka z o.o.</t>
  </si>
  <si>
    <t>Droga do własnego pomysłu na życie</t>
  </si>
  <si>
    <t>2934/DES/KPO/2024</t>
  </si>
  <si>
    <t>Spółdzielnia Socjalna Black Sparrow</t>
  </si>
  <si>
    <t>Zwiększenie odporności Spółdzielni Socjalnej Black Sparrow.</t>
  </si>
  <si>
    <t>2942/DES/KPO/2024</t>
  </si>
  <si>
    <t>Fundacja Mózgomaniacy</t>
  </si>
  <si>
    <t>Modernizacja i dostosowanie pomieszczeń zgodnie z celami zielonej i cyfrowej transformacją.</t>
  </si>
  <si>
    <t>2944/DES/KPO/2024</t>
  </si>
  <si>
    <t>Stowarzyszenie Integracyjne Wspólnoty Barka dla Centrum Integracji Społecznej w Chudobczycach</t>
  </si>
  <si>
    <t>Rozbudowa ogrodu ekologicznego w Chudobczycach</t>
  </si>
  <si>
    <t>2945/DES/KPO/2024</t>
  </si>
  <si>
    <t>Fundacja EKO Logiczna</t>
  </si>
  <si>
    <t>Zwiększenie konkurencyjności i doposażenie EKOpracowni CIS Koziegłowy</t>
  </si>
  <si>
    <t>2952/DES/KPO/2024</t>
  </si>
  <si>
    <t>SPÓŁDZIELNIA SOCJALNA “JASNE ŻE,DOM I WNĘTRZE”</t>
  </si>
  <si>
    <t>Wzmocnienie potencjału innowacyjnego i rozwojowego Spółdzielni Socjalnej</t>
  </si>
  <si>
    <t>2954/DES/KPO/2024</t>
  </si>
  <si>
    <t>Blue Ceramic</t>
  </si>
  <si>
    <t>Blue Ceramic, czyli jak połączyć przedsiębiorstwo społeczne z lokalnym potencjałem.</t>
  </si>
  <si>
    <t>2966/DES/KPO/2024</t>
  </si>
  <si>
    <t>FUNDACJA CENTRUM ROZWOJU SPOŁECZNO-EDUKACYJNO-GOSPODARCZEGO</t>
  </si>
  <si>
    <t>Wzmocnienie potencjału innowacyjnego i rozwojowego FCRSEG</t>
  </si>
  <si>
    <t>2969/DES/KPO/2024</t>
  </si>
  <si>
    <t>Łódź Art Center</t>
  </si>
  <si>
    <t>Budowa potencjału fundacji Łódź Art Center</t>
  </si>
  <si>
    <t>2974/DES/KPO/2024</t>
  </si>
  <si>
    <t>ANNOPOLSKA SPÓŁDZIELNIA SOCJALNA PERSPEKTYWA</t>
  </si>
  <si>
    <t>Rozwój potencjału organizacyjnego Spółdzielni</t>
  </si>
  <si>
    <t>2976/DES/KPO/2024</t>
  </si>
  <si>
    <t>Gmina Wieleń dla Centrum Integracji Społecznej ARKA w Wieleniu</t>
  </si>
  <si>
    <t>Rozwój działalności usługowej CIS</t>
  </si>
  <si>
    <t>2977/DES/KPO/2024</t>
  </si>
  <si>
    <t>Fundacja Dobry Pomysł</t>
  </si>
  <si>
    <t>Rozwój działalności Przedsiębiorstwa Społecznego Fundacji Dobry Pomysł</t>
  </si>
  <si>
    <t>2984/DES/KPO/2024</t>
  </si>
  <si>
    <t>Spółdzielnia Socjalna ,,Dobry Adres''</t>
  </si>
  <si>
    <t>,,Dobry Adres'' najlepszy w powiedzie słupeckim</t>
  </si>
  <si>
    <t>2985/DES/KPO/2024</t>
  </si>
  <si>
    <t>Gmina Komorniki (dla Centrum Integracji Społecznej w Komornikach)</t>
  </si>
  <si>
    <t>Wzmocnienie potencjału Centrum Integracji Społecznej do realizacji działań reintegracyjnych</t>
  </si>
  <si>
    <t>2986/DES/KPO/2024</t>
  </si>
  <si>
    <t>OSMOZE Sp. z o.o.</t>
  </si>
  <si>
    <t>Wymiana środka transportu na ekologiczny samochód elektryczny.</t>
  </si>
  <si>
    <t>2991/DES/KPO/2024</t>
  </si>
  <si>
    <t>Mozi</t>
  </si>
  <si>
    <t>Innowacyjna produkcja półproduktów i przedmiotów użytkowych z plastiku recyklingowanego</t>
  </si>
  <si>
    <t>2997/DES/KPO/2024</t>
  </si>
  <si>
    <t>Fundacja AKME</t>
  </si>
  <si>
    <t>Poradnia Psychologiczna Fundacji AKME w Łodzi</t>
  </si>
  <si>
    <t>3000/DES/KPO/2024</t>
  </si>
  <si>
    <t>Fundacja Dzieciaki i Zwierzaki</t>
  </si>
  <si>
    <t>Rozszerzenie działalności Fundacji Dzieciaki i Zwierzaki o poszukiwane na rynku usługi terapeutyczne</t>
  </si>
  <si>
    <t>3003/DES/KPO/2024</t>
  </si>
  <si>
    <t>Nowosolskie Alternatywne Stowarzyszenie Artystów – NASA</t>
  </si>
  <si>
    <t>Teatr Terminus A Quo. Modernizacja</t>
  </si>
  <si>
    <t>3009/DES/KPO/2024</t>
  </si>
  <si>
    <t>Fundacja Opieka i Troska</t>
  </si>
  <si>
    <t>Modernizacja przestrzeni społecznej Fundacji Opieka i Troska</t>
  </si>
  <si>
    <t>3018/DES/KPO/2024</t>
  </si>
  <si>
    <t>Spółdzielnia Socjalna ENERCON</t>
  </si>
  <si>
    <t>Enercon - stabilność i rozwój kwintesencją odporności</t>
  </si>
  <si>
    <t>3020/DES/KPO/2024</t>
  </si>
  <si>
    <t>Fundacja "Praca dla Niewidomych" (dla Zaklad Aktywnosci Zawodowej Zielone Podlasie w Rudzie)</t>
  </si>
  <si>
    <t>Efektywność energetyczna ZAZ Zielone Podlasie na plus!</t>
  </si>
  <si>
    <t>3023/DES/KPO/2024</t>
  </si>
  <si>
    <t>Fundacja Przymierze</t>
  </si>
  <si>
    <t>Zwiększenie efektywności i innowacyjności usług społecznych realizowanych przez Fundacje Przymierze</t>
  </si>
  <si>
    <t>3029/DES/KPO/2024</t>
  </si>
  <si>
    <t>Beskidzka Izba Rzemiosła i Przedsiębiorczości w Bielsku-Białej</t>
  </si>
  <si>
    <t>Rozwój potencjału organizacyjnego Izby</t>
  </si>
  <si>
    <t>3030/DES/KPO/2024</t>
  </si>
  <si>
    <t>Fundacja Manufaktura Możliwości</t>
  </si>
  <si>
    <t>Wzmocnienie odporności Fundacji Manufaktura Możliwości szansą na rozwój usług społecznych</t>
  </si>
  <si>
    <t>3032/DES/KPO/2024</t>
  </si>
  <si>
    <t>FUNDACJA WAAK</t>
  </si>
  <si>
    <t>Stabilizacja przychodów Fundacji WAAK dzięki inwestycji w park maszynowy CNC.</t>
  </si>
  <si>
    <t>3037/DES/KPO/2024</t>
  </si>
  <si>
    <t>Centrum Integracji Społecznej/ Fundacja Pomocy Wzajemnej "Barka"</t>
  </si>
  <si>
    <t>Wzmacnianie potencjału innowacyjnego i rozwojowego Centrum Integracji Społecznej przy FPW "Barka"</t>
  </si>
  <si>
    <t>3039/DES/KPO/2024</t>
  </si>
  <si>
    <t>FUNDACJA SZTUKI WSPÓŁCZESNEJ "IN SITU"</t>
  </si>
  <si>
    <t>Wzmocnienie odporności Fundacji "In Situ" przez wdrożenie usług na platformie internetowej</t>
  </si>
  <si>
    <t>3046/DES/KPO/2024</t>
  </si>
  <si>
    <t>SPÓŁDZIELNIA SOCJALNA KOSTKA</t>
  </si>
  <si>
    <t>Wzmocnienie potencjału Spółdzielni Socjalnej KOSTKA</t>
  </si>
  <si>
    <t>3053/DES/KPO/2024</t>
  </si>
  <si>
    <t>Spółdzielnia Socjalna "Dla Rodziny"</t>
  </si>
  <si>
    <t>Specjalistyczna usługa opiekuńcza - mobilna gabinety  EEG Biofeedback</t>
  </si>
  <si>
    <t>3055/DES/KPO/2024</t>
  </si>
  <si>
    <t>Spółdzielnia Socjalna Okolica</t>
  </si>
  <si>
    <t>Doposażenie Spółdzielni w sprzęt poligraficzny</t>
  </si>
  <si>
    <t>3066/DES/KPO/2024</t>
  </si>
  <si>
    <t>Centrum Innowacji Społeczeństwa Informacyjnego</t>
  </si>
  <si>
    <t>CISI-travel</t>
  </si>
  <si>
    <t>3071/DES/KPO/2024</t>
  </si>
  <si>
    <t>TCFHUB Centrum Sportu i Integracji Non Profit sp. z o.o.</t>
  </si>
  <si>
    <t>Nowa, druga scena Teatru Szczęście</t>
  </si>
  <si>
    <t>3077/DES/KPO/2024</t>
  </si>
  <si>
    <t>CECH RZEMIEŚLNIKÓW I PRZEDSIĘBIORCÓW W OSTROWCU ŚWIĘTOKRZYSKIM</t>
  </si>
  <si>
    <t>Wzmocnienie potencjału innowacyjnego i rozwojowego Cechu Rzemieślniczego</t>
  </si>
  <si>
    <t>3091/DES/KPO/2024</t>
  </si>
  <si>
    <t>Spółdzielnia Socjalna Lider</t>
  </si>
  <si>
    <t>Zakup busa 17 - 20 osobowego z dostosowaniem do przewozu osób z niepełnosprawnością na wózku</t>
  </si>
  <si>
    <t>3099/DES/KPO/2024</t>
  </si>
  <si>
    <t>KLUB SPORTOWY "TĘCZA - SPOŁEM" W KIELCACH</t>
  </si>
  <si>
    <t>Rozwój działalności i potencjału KS Tęcza-Społem w Kielcach</t>
  </si>
  <si>
    <t>3106/DES/KPO/2024</t>
  </si>
  <si>
    <t>Fundacja Poza Horyzont</t>
  </si>
  <si>
    <t>Zielona transformacja w celu wzmocnienia odporności i rozwoju Fundacji Poza Horyzont</t>
  </si>
  <si>
    <t>3110/DES/KPO/2024</t>
  </si>
  <si>
    <t>RAZEM MOŻNA WIĘCEJ - SPÓŁDZIELNIA SOCJALNA OSÓB PRAWNYCH</t>
  </si>
  <si>
    <t>"Zdrowy smaczek" - rozwój potencjału w zakresie planowanego cateringu</t>
  </si>
  <si>
    <t>3114/DES/KPO/2024</t>
  </si>
  <si>
    <t>Stowarzyszenie Na Rzecz Wspierania Inicjatyw Kulturalnych</t>
  </si>
  <si>
    <t>Rozszerzenie pakietu usług sprzątająca-porządkowych prowadzonych przez Stowarzyszenie</t>
  </si>
  <si>
    <t>3121/DES/KPO/2024</t>
  </si>
  <si>
    <t>SPÓŁDZIELCZY ZESPÓŁ EKONOMII SPOŁECZNEJ</t>
  </si>
  <si>
    <t>Rozwój działalności Spółdzielczego Zespołu Ekonomii Społecznej poprzez udział w KPO.</t>
  </si>
  <si>
    <t>3127/DES/KPO/2024</t>
  </si>
  <si>
    <t>SPÓŁDZIELNIA SOCJALNA MIEDWIE</t>
  </si>
  <si>
    <t>Nowa usługa cateringu abonamentowego i dostarczenia zakupów - zakup elektrycznego samochodu</t>
  </si>
  <si>
    <t>3134/DES/KPO/2024</t>
  </si>
  <si>
    <t>Fundacja Dmuchawiec</t>
  </si>
  <si>
    <t>Rozszerzenie działalności Fundacje Dmuchawiec w Leśnej Bazie w Borchówce</t>
  </si>
  <si>
    <t>3136/DES/KPO/2024</t>
  </si>
  <si>
    <t>Krajowy Związek Plantatorów Buraka Cukrowego</t>
  </si>
  <si>
    <t>Zakup samochodu służbowego oraz zakup systemu do komunikacji z członkami związku</t>
  </si>
  <si>
    <t>3137/DES/KPO/2024</t>
  </si>
  <si>
    <t>Spółdzielnia Socjalna ,,POŻYTECZNI"</t>
  </si>
  <si>
    <t>Termomodernizacja budynku wraz z wymianą stolarki i pokrycia dachowego w miejscowości Mniszek</t>
  </si>
  <si>
    <t>3149/DES/KPO/2024</t>
  </si>
  <si>
    <t>Fundacja Rysy</t>
  </si>
  <si>
    <t>Program rozwoju Fundacji Rysy</t>
  </si>
  <si>
    <t>3150/DES/KPO/2024</t>
  </si>
  <si>
    <t>KLUB SPORTOWY BENIAMINEK 03</t>
  </si>
  <si>
    <t>Razem dla osób wykluczonych</t>
  </si>
  <si>
    <t>3153/DES/KPO/2024</t>
  </si>
  <si>
    <t>Fundacja Europa House</t>
  </si>
  <si>
    <t>Wzmocnienie fundacji Europa House</t>
  </si>
  <si>
    <t>3162/DES/KPO/2024</t>
  </si>
  <si>
    <t>Fundacja Juvenia</t>
  </si>
  <si>
    <t>Zwiększenie odporności przez Przedsiębiorstwo Społeczne Fundacji Juvenia na zawirowania rynkowe</t>
  </si>
  <si>
    <t>3164/DES/KPO/2024</t>
  </si>
  <si>
    <t>Fundacja Pomocy Wzajemnej „Barka”</t>
  </si>
  <si>
    <t>Poprawa odporności Fundacji Barka poprzez modernizację zaplecza magazynowego i gastronomicznego</t>
  </si>
  <si>
    <t>3166/DES/KPO/2024</t>
  </si>
  <si>
    <t>SIŁA Z NATURY SPÓŁKA Z OGRANICZONĄ ODPOWIEDZIALNOSCIĄ</t>
  </si>
  <si>
    <t>Rozwój Spółki Siła z Natury poprzez rozszerzenie działalności o usługi krioterapeutyczne.</t>
  </si>
  <si>
    <t>II</t>
  </si>
  <si>
    <t>5/DES/KPO/2023</t>
  </si>
  <si>
    <t>9/DES/KPO/2023</t>
  </si>
  <si>
    <t>11/DES/KPO/2023</t>
  </si>
  <si>
    <t>14/DES/KPO/2024</t>
  </si>
  <si>
    <t>20/DES/KPO/2023</t>
  </si>
  <si>
    <t>22/DES/KPO/2023</t>
  </si>
  <si>
    <t>30/DES/KPO/2023</t>
  </si>
  <si>
    <t>31/DES/KPO/2023</t>
  </si>
  <si>
    <t>32/DES/KPO/2023</t>
  </si>
  <si>
    <t>34/DES/KPO/2023</t>
  </si>
  <si>
    <t>39/DES/KPO/2023</t>
  </si>
  <si>
    <t>40/DES/KPO/2023</t>
  </si>
  <si>
    <t>42/DES/KPO/2023</t>
  </si>
  <si>
    <t>43/DES/KPO/2023</t>
  </si>
  <si>
    <t>45/DES/KPO/2023</t>
  </si>
  <si>
    <t>49/DES/KPO/2023</t>
  </si>
  <si>
    <t>51/DES/KPO/2023</t>
  </si>
  <si>
    <t>52/DES/KPO/2023</t>
  </si>
  <si>
    <t>53/DES/KPO/2023</t>
  </si>
  <si>
    <t>57/DES/KPO/2023</t>
  </si>
  <si>
    <t>60/DES/KPO/2023</t>
  </si>
  <si>
    <t>63/DES/KPO/2023</t>
  </si>
  <si>
    <t>66/DES/KPO/2023</t>
  </si>
  <si>
    <t>75/DES/KPO/2023</t>
  </si>
  <si>
    <t>76/DES/KPO/2023</t>
  </si>
  <si>
    <t>78/DES/KPO/2023</t>
  </si>
  <si>
    <t>79/DES/KPO/2024</t>
  </si>
  <si>
    <t>81/DES/KPO/2023</t>
  </si>
  <si>
    <t>83/DES/KPO/2023</t>
  </si>
  <si>
    <t>84/DES/KPO/2023</t>
  </si>
  <si>
    <t>92/DES/KPO/2023</t>
  </si>
  <si>
    <t>94/DES/KPO/2023</t>
  </si>
  <si>
    <t>95/DES/KPO/2023</t>
  </si>
  <si>
    <t>96/DES/KPO/2023</t>
  </si>
  <si>
    <t>101/DES/KPO/2023</t>
  </si>
  <si>
    <t>102/DES/KPO/2023</t>
  </si>
  <si>
    <t>103/DES/KPO/2023</t>
  </si>
  <si>
    <t>107/DES/KPO/2023</t>
  </si>
  <si>
    <t>110/DES/KPO/2023</t>
  </si>
  <si>
    <t>111/DES/KPO/2023</t>
  </si>
  <si>
    <t>112/DES/KPO/2023</t>
  </si>
  <si>
    <t>113/DES/KPO/2024</t>
  </si>
  <si>
    <t>120/DES/KPO/2023</t>
  </si>
  <si>
    <t>129/DES/KPO/2023</t>
  </si>
  <si>
    <t>133/DES/KPO/2023</t>
  </si>
  <si>
    <t>134/DES/KPO/2023</t>
  </si>
  <si>
    <t>140/DES/KPO/2023</t>
  </si>
  <si>
    <t>141/DES/KPO/2023</t>
  </si>
  <si>
    <t>145/DES/KPO/2023</t>
  </si>
  <si>
    <t>146/DES/KPO/2023</t>
  </si>
  <si>
    <t>147/DES/KPO/2023</t>
  </si>
  <si>
    <t>149/DES/KPO/2023</t>
  </si>
  <si>
    <t>158/DES/KPO/2023</t>
  </si>
  <si>
    <t>159/DES/KPO/2024</t>
  </si>
  <si>
    <t>162/DES/KPO/2023</t>
  </si>
  <si>
    <t>165/DES/KPO/2023</t>
  </si>
  <si>
    <t>166/DES/KPO/2023</t>
  </si>
  <si>
    <t>167/DES/KPO/2023</t>
  </si>
  <si>
    <t>168/DES/KPO/2023</t>
  </si>
  <si>
    <t>169/DES/KPO/2023</t>
  </si>
  <si>
    <t>170/DES/KPO/2023</t>
  </si>
  <si>
    <t>172/DES/KPO/2023</t>
  </si>
  <si>
    <t>176/DES/KPO/2024</t>
  </si>
  <si>
    <t>189/DES/KPO/2023</t>
  </si>
  <si>
    <t>194/DES/KPO/2023</t>
  </si>
  <si>
    <t>195/DES/KPO/2023</t>
  </si>
  <si>
    <t>197/DES/KPO/2023</t>
  </si>
  <si>
    <t>202/DES/KPO/2023</t>
  </si>
  <si>
    <t>203/DES/KPO/2023</t>
  </si>
  <si>
    <t>204/DES/KPO/2023</t>
  </si>
  <si>
    <t>207/DES/KPO/2023</t>
  </si>
  <si>
    <t>209/DES/KPO/2023</t>
  </si>
  <si>
    <t>210/DES/KPO/2024</t>
  </si>
  <si>
    <t>212/DES/KPO/2023</t>
  </si>
  <si>
    <t>213/DES/KPO/2023</t>
  </si>
  <si>
    <t>214/DES/KPO/2023</t>
  </si>
  <si>
    <t>215/DES/KPO/2023</t>
  </si>
  <si>
    <t>216/DES/KPO/2023</t>
  </si>
  <si>
    <t>219/DES/KPO/2023</t>
  </si>
  <si>
    <t>227/DES/KPO/2023</t>
  </si>
  <si>
    <t>231/DES/KPO/2023</t>
  </si>
  <si>
    <t>238/DES/KPO/2023</t>
  </si>
  <si>
    <t>244/DES/KPO/2023</t>
  </si>
  <si>
    <t>246/DES/KPO/2023</t>
  </si>
  <si>
    <t>252/DES/KPO/2023</t>
  </si>
  <si>
    <t>255/DES/KPO/2023</t>
  </si>
  <si>
    <t>261/DES/KPO/2023</t>
  </si>
  <si>
    <t>263/DES/KPO/2023</t>
  </si>
  <si>
    <t>264/DES/KPO/2023</t>
  </si>
  <si>
    <t>266/DES/KPO/2023</t>
  </si>
  <si>
    <t>267/DES/KPO/2023</t>
  </si>
  <si>
    <t>270/DES/KPO/2023</t>
  </si>
  <si>
    <t>273/DES/KPO/2023</t>
  </si>
  <si>
    <t>276/DES/KPO/2023</t>
  </si>
  <si>
    <t>277/DES/KPO/2023</t>
  </si>
  <si>
    <t>281/DES/KPO/2023</t>
  </si>
  <si>
    <t>284/DES/KPO/2023</t>
  </si>
  <si>
    <t>288/DES/KPO/2023</t>
  </si>
  <si>
    <t>294/DES/KPO/2023</t>
  </si>
  <si>
    <t>295/DES/KPO/2023</t>
  </si>
  <si>
    <t>307/DES/KPO/2023</t>
  </si>
  <si>
    <t>312/DES/KPO/2023</t>
  </si>
  <si>
    <t>313/DES/KPO/2023</t>
  </si>
  <si>
    <t>323/DES/KPO/2023</t>
  </si>
  <si>
    <t>324/DES/KPO/2023</t>
  </si>
  <si>
    <t>328/DES/KPO/2023</t>
  </si>
  <si>
    <t>330/DES/KPO/2023</t>
  </si>
  <si>
    <t>335/DES/KPO/2024</t>
  </si>
  <si>
    <t>337/DES/KPO/2024</t>
  </si>
  <si>
    <t>340/DES/KPO/2024</t>
  </si>
  <si>
    <t>341/DES/KPO/2023</t>
  </si>
  <si>
    <t>349/DES/KPO/2023</t>
  </si>
  <si>
    <t>350/DES/KPO/2023</t>
  </si>
  <si>
    <t>352/DES/KPO/2023</t>
  </si>
  <si>
    <t>356/DES/KPO/2023</t>
  </si>
  <si>
    <t>357/DES/KPO/2023</t>
  </si>
  <si>
    <t>361/DES/KPO/2023</t>
  </si>
  <si>
    <t>363/DES/KPO/2023</t>
  </si>
  <si>
    <t>365/DES/KPO/2023</t>
  </si>
  <si>
    <t>371/DES/KPO/2023</t>
  </si>
  <si>
    <t>372/DES/KPO/2023</t>
  </si>
  <si>
    <t>374/DES/KPO/2023</t>
  </si>
  <si>
    <t>375/DES/KPO/2023</t>
  </si>
  <si>
    <t>376/DES/KPO/2023</t>
  </si>
  <si>
    <t>378/DES/KPO/2024</t>
  </si>
  <si>
    <t>382/DES/KPO/2023</t>
  </si>
  <si>
    <t>383/DES/KPO/2024</t>
  </si>
  <si>
    <t>384/DES/KPO/2024</t>
  </si>
  <si>
    <t>385/DES/KPO/2023</t>
  </si>
  <si>
    <t>386/DES/KPO/2023</t>
  </si>
  <si>
    <t>393/DES/KPO/2023</t>
  </si>
  <si>
    <t>394/DES/KPO/2023</t>
  </si>
  <si>
    <t>399/DES/KPO/2023</t>
  </si>
  <si>
    <t>401/DES/KPO/2023</t>
  </si>
  <si>
    <t>402/DES/KPO/2023</t>
  </si>
  <si>
    <t>403/DES/KPO/2023</t>
  </si>
  <si>
    <t>406/DES/KPO/2023</t>
  </si>
  <si>
    <t>407/DES/KPO/2024</t>
  </si>
  <si>
    <t>408/DES/KPO/2023</t>
  </si>
  <si>
    <t>409/DES/KPO/2023</t>
  </si>
  <si>
    <t>411/DES/KPO/2023</t>
  </si>
  <si>
    <t>412/DES/KPO/2023</t>
  </si>
  <si>
    <t>418/DES/KPO/2023</t>
  </si>
  <si>
    <t>426/DES/KPO/2023</t>
  </si>
  <si>
    <t>427/DES/KPO/2024</t>
  </si>
  <si>
    <t>428/DES/KPO/2023</t>
  </si>
  <si>
    <t>429/DES/KPO/2023</t>
  </si>
  <si>
    <t>430/DES/KPO/2023</t>
  </si>
  <si>
    <t>431/DES/KPO/2024</t>
  </si>
  <si>
    <t>433/DES/KPO/2023</t>
  </si>
  <si>
    <t>435/DES/KPO/2023</t>
  </si>
  <si>
    <t>436/DES/KPO/2023</t>
  </si>
  <si>
    <t>439/DES/KPO/2023</t>
  </si>
  <si>
    <t>447/DES/KPO/2023</t>
  </si>
  <si>
    <t>449/DES/KPO/2023</t>
  </si>
  <si>
    <t>451/DES/KPO/2023</t>
  </si>
  <si>
    <t>454/DES/KPO/2023</t>
  </si>
  <si>
    <t>457/DES/KPO/2023</t>
  </si>
  <si>
    <t>459/DES/KPO/2023</t>
  </si>
  <si>
    <t>460/DES/KPO/2023</t>
  </si>
  <si>
    <t>462/DES/KPO/2023</t>
  </si>
  <si>
    <t>463/DES/KPO/2023</t>
  </si>
  <si>
    <t>464/DES/KPO/2023</t>
  </si>
  <si>
    <t>465/DES/KPO/2023</t>
  </si>
  <si>
    <t>466/DES/KPO/2023</t>
  </si>
  <si>
    <t>467/DES/KPO/2024</t>
  </si>
  <si>
    <t>473/DES/KPO/2023</t>
  </si>
  <si>
    <t>474/DES/KPO/2023</t>
  </si>
  <si>
    <t>479/DES/KPO/2023</t>
  </si>
  <si>
    <t>483/DES/KPO/2023</t>
  </si>
  <si>
    <t>484/DES/KPO/2023</t>
  </si>
  <si>
    <t>489/DES/KPO/2023</t>
  </si>
  <si>
    <t>490/DES/KPO/2023</t>
  </si>
  <si>
    <t>497/DES/KPO/2023</t>
  </si>
  <si>
    <t>498/DES/KPO/2023</t>
  </si>
  <si>
    <t>500/DES/KPO/2023</t>
  </si>
  <si>
    <t>502/DES/KPO/2023</t>
  </si>
  <si>
    <t>505/DES/KPO/2023</t>
  </si>
  <si>
    <t>507/DES/KPO/2023</t>
  </si>
  <si>
    <t>508/DES/KPO/2023</t>
  </si>
  <si>
    <t>509/DES/KPO/2023</t>
  </si>
  <si>
    <t>513/DES/KPO/2023</t>
  </si>
  <si>
    <t>519/DES/KPO/2023</t>
  </si>
  <si>
    <t>520/DES/KPO/2023</t>
  </si>
  <si>
    <t>523/DES/KPO/2023</t>
  </si>
  <si>
    <t>526/DES/KPO/2023</t>
  </si>
  <si>
    <t>533/DES/KPO/2023</t>
  </si>
  <si>
    <t>534/DES/KPO/2024</t>
  </si>
  <si>
    <t>539/DES/KPO/2023</t>
  </si>
  <si>
    <t>540/DES/KPO/2023</t>
  </si>
  <si>
    <t>549/DES/KPO/2023</t>
  </si>
  <si>
    <t>557/DES/KPO/2023</t>
  </si>
  <si>
    <t>558/DES/KPO/2024</t>
  </si>
  <si>
    <t>571/DES/KPO/2023</t>
  </si>
  <si>
    <t>572/DES/KPO/2023</t>
  </si>
  <si>
    <t>575/DES/KPO/2023</t>
  </si>
  <si>
    <t>576/DES/KPO/2023</t>
  </si>
  <si>
    <t>578/DES/KPO/2023</t>
  </si>
  <si>
    <t>585/DES/KPO/2023</t>
  </si>
  <si>
    <t>587/DES/KPO/2023</t>
  </si>
  <si>
    <t>591/DES/KPO/2023</t>
  </si>
  <si>
    <t>597/DES/KPO/2024</t>
  </si>
  <si>
    <t>598/DES/KPO/2023</t>
  </si>
  <si>
    <t>601/DES/KPO/2023</t>
  </si>
  <si>
    <t>602/DES/KPO/2023</t>
  </si>
  <si>
    <t>603/DES/KPO/2023</t>
  </si>
  <si>
    <t>604/DES/KPO/2023</t>
  </si>
  <si>
    <t>612/DES/KPO/2023</t>
  </si>
  <si>
    <t>613/DES/KPO/2023</t>
  </si>
  <si>
    <t>616/DES/KPO/2024</t>
  </si>
  <si>
    <t>620/DES/KPO/2023</t>
  </si>
  <si>
    <t>624/DES/KPO/2023</t>
  </si>
  <si>
    <t>625/DES/KPO/2023</t>
  </si>
  <si>
    <t>628/DES/KPO/2024</t>
  </si>
  <si>
    <t>629/DES/KPO/2024</t>
  </si>
  <si>
    <t>637/DES/KPO/2023</t>
  </si>
  <si>
    <t>639/DES/KPO/2023</t>
  </si>
  <si>
    <t>646/DES/KPO/2023</t>
  </si>
  <si>
    <t>648/DES/KPO/2023</t>
  </si>
  <si>
    <t>656/DES/KPO/2023</t>
  </si>
  <si>
    <t>659/DES/KPO/2023</t>
  </si>
  <si>
    <t>666/DES/KPO/2023</t>
  </si>
  <si>
    <t>670/DES/KPO/2024</t>
  </si>
  <si>
    <t>672/DES/KPO/2023</t>
  </si>
  <si>
    <t>674/DES/KPO/2023</t>
  </si>
  <si>
    <t>682/DES/KPO/2023</t>
  </si>
  <si>
    <t>684/DES/KPO/2023</t>
  </si>
  <si>
    <t>690/DES/KPO/2023</t>
  </si>
  <si>
    <t>691/DES/KPO/2023</t>
  </si>
  <si>
    <t>692/DES/KPO/2023</t>
  </si>
  <si>
    <t>693/DES/KPO/2023</t>
  </si>
  <si>
    <t>694/DES/KPO/2023</t>
  </si>
  <si>
    <t>696/DES/KPO/2023</t>
  </si>
  <si>
    <t>698/DES/KPO/2023</t>
  </si>
  <si>
    <t>700/DES/KPO/2023</t>
  </si>
  <si>
    <t>705/DES/KPO/2024</t>
  </si>
  <si>
    <t>706/DES/KPO/2023</t>
  </si>
  <si>
    <t>708/DES/KPO/2023</t>
  </si>
  <si>
    <t>709/DES/KPO/2023</t>
  </si>
  <si>
    <t>711/DES/KPO/2024</t>
  </si>
  <si>
    <t>715/DES/KPO/2023</t>
  </si>
  <si>
    <t>717/DES/KPO/2023</t>
  </si>
  <si>
    <t>720/DES/KPO/2024</t>
  </si>
  <si>
    <t>725/DES/KPO/2023</t>
  </si>
  <si>
    <t>726/DES/KPO/2024</t>
  </si>
  <si>
    <t>736/DES/KPO/2023</t>
  </si>
  <si>
    <t>748/DES/KPO/2023</t>
  </si>
  <si>
    <t>751/DES/KPO/2023</t>
  </si>
  <si>
    <t>752/DES/KPO/2023</t>
  </si>
  <si>
    <t>755/DES/KPO/2023</t>
  </si>
  <si>
    <t>758/DES/KPO/2023</t>
  </si>
  <si>
    <t>759/DES/KPO/2023</t>
  </si>
  <si>
    <t>768/DES/KPO/2023</t>
  </si>
  <si>
    <t>770/DES/KPO/2023</t>
  </si>
  <si>
    <t>781/DES/KPO/2023</t>
  </si>
  <si>
    <t>782/DES/KPO/2023</t>
  </si>
  <si>
    <t>783/DES/KPO/2023</t>
  </si>
  <si>
    <t>785/DES/KPO/2023</t>
  </si>
  <si>
    <t>786/DES/KPO/2023</t>
  </si>
  <si>
    <t>788/DES/KPO/2024</t>
  </si>
  <si>
    <t>792/DES/KPO/2024</t>
  </si>
  <si>
    <t>796/DES/KPO/2023</t>
  </si>
  <si>
    <t>803/DES/KPO/2023</t>
  </si>
  <si>
    <t>813/DES/KPO/2023</t>
  </si>
  <si>
    <t>818/DES/KPO/2023</t>
  </si>
  <si>
    <t>822/DES/KPO/2024</t>
  </si>
  <si>
    <t>823/DES/KPO/2024</t>
  </si>
  <si>
    <t>826/DES/KPO/2023</t>
  </si>
  <si>
    <t>828/DES/KPO/2023</t>
  </si>
  <si>
    <t>829/DES/KPO/2023</t>
  </si>
  <si>
    <t>830/DES/KPO/2023</t>
  </si>
  <si>
    <t>831/DES/KPO/2023</t>
  </si>
  <si>
    <t>833/DES/KPO/2023</t>
  </si>
  <si>
    <t>837/DES/KPO/2024</t>
  </si>
  <si>
    <t>838/DES/KPO/2023</t>
  </si>
  <si>
    <t>841/DES/KPO/2023</t>
  </si>
  <si>
    <t>843/DES/KPO/2023</t>
  </si>
  <si>
    <t>845/DES/KPO/2023</t>
  </si>
  <si>
    <t>851/DES/KPO/2024</t>
  </si>
  <si>
    <t>862/DES/KPO/2023</t>
  </si>
  <si>
    <t>869/DES/KPO/2023</t>
  </si>
  <si>
    <t>876/DES/KPO/2023</t>
  </si>
  <si>
    <t>877/DES/KPO/2023</t>
  </si>
  <si>
    <t>885/DES/KPO/2024</t>
  </si>
  <si>
    <t>889/DES/KPO/2023</t>
  </si>
  <si>
    <t>894/DES/KPO/2024</t>
  </si>
  <si>
    <t>896/DES/KPO/2023</t>
  </si>
  <si>
    <t>899/DES/KPO/2023</t>
  </si>
  <si>
    <t>906/DES/KPO/2023</t>
  </si>
  <si>
    <t>911/DES/KPO/2023</t>
  </si>
  <si>
    <t>912/DES/KPO/2024</t>
  </si>
  <si>
    <t>913/DES/KPO/2023</t>
  </si>
  <si>
    <t>916/DES/KPO/2023</t>
  </si>
  <si>
    <t>917/DES/KPO/2023</t>
  </si>
  <si>
    <t>918/DES/KPO/2023</t>
  </si>
  <si>
    <t>919/DES/KPO/2023</t>
  </si>
  <si>
    <t>920/DES/KPO/2023</t>
  </si>
  <si>
    <t>921/DES/KPO/2024</t>
  </si>
  <si>
    <t>922/DES/KPO/2023</t>
  </si>
  <si>
    <t>923/DES/KPO/2024</t>
  </si>
  <si>
    <t>925/DES/KPO/2023</t>
  </si>
  <si>
    <t>933/DES/KPO/2023</t>
  </si>
  <si>
    <t>934/DES/KPO/2023</t>
  </si>
  <si>
    <t>935/DES/KPO/2023</t>
  </si>
  <si>
    <t>940/DES/KPO/2023</t>
  </si>
  <si>
    <t>946/DES/KPO/2024</t>
  </si>
  <si>
    <t>948/DES/KPO/2023</t>
  </si>
  <si>
    <t>949/DES/KPO/2023</t>
  </si>
  <si>
    <t>951/DES/KPO/2023</t>
  </si>
  <si>
    <t>952/DES/KPO/2023</t>
  </si>
  <si>
    <t>953/DES/KPO/2024</t>
  </si>
  <si>
    <t>954/DES/KPO/2023</t>
  </si>
  <si>
    <t>957/DES/KPO/2023</t>
  </si>
  <si>
    <t>959/DES/KPO/2023</t>
  </si>
  <si>
    <t>960/DES/KPO/2023</t>
  </si>
  <si>
    <t>962/DES/KPO/2023</t>
  </si>
  <si>
    <t>963/DES/KPO/2023</t>
  </si>
  <si>
    <t>965/DES/KPO/2023</t>
  </si>
  <si>
    <t>966/DES/KPO/2023</t>
  </si>
  <si>
    <t>967/DES/KPO/2023</t>
  </si>
  <si>
    <t>969/DES/KPO/2023</t>
  </si>
  <si>
    <t>973/DES/KPO/2023</t>
  </si>
  <si>
    <t>975/DES/KPO/2023</t>
  </si>
  <si>
    <t>978/DES/KPO/2023</t>
  </si>
  <si>
    <t>984/DES/KPO/2023</t>
  </si>
  <si>
    <t>987/DES/KPO/2023</t>
  </si>
  <si>
    <t>996/DES/KPO/2024</t>
  </si>
  <si>
    <t>1001/DES/KPO/2024</t>
  </si>
  <si>
    <t>1002/DES/KPO/2023</t>
  </si>
  <si>
    <t>1006/DES/KPO/2024</t>
  </si>
  <si>
    <t>1011/DES/KPO/2023</t>
  </si>
  <si>
    <t>1014/DES/KPO/2023</t>
  </si>
  <si>
    <t>1015/DES/KPO/2023</t>
  </si>
  <si>
    <t>1019/DES/KPO/2023</t>
  </si>
  <si>
    <t>1027/DES/KPO/2023</t>
  </si>
  <si>
    <t>1032/DES/KPO/2023</t>
  </si>
  <si>
    <t>1034/DES/KPO/2023</t>
  </si>
  <si>
    <t>1035/DES/KPO/2023</t>
  </si>
  <si>
    <t>1036/DES/KPO/2023</t>
  </si>
  <si>
    <t>1038/DES/KPO/2023</t>
  </si>
  <si>
    <t>1039/DES/KPO/2024</t>
  </si>
  <si>
    <t>1041/DES/KPO/2023</t>
  </si>
  <si>
    <t>1043/DES/KPO/2023</t>
  </si>
  <si>
    <t>1047/DES/KPO/2023</t>
  </si>
  <si>
    <t>1053/DES/KPO/2023</t>
  </si>
  <si>
    <t>1055/DES/KPO/2023</t>
  </si>
  <si>
    <t>1056/DES/KPO/2023</t>
  </si>
  <si>
    <t>1061/DES/KPO/2023</t>
  </si>
  <si>
    <t>1062/DES/KPO/2023</t>
  </si>
  <si>
    <t>1064/DES/KPO/2023</t>
  </si>
  <si>
    <t>1071/DES/KPO/2024</t>
  </si>
  <si>
    <t>1073/DES/KPO/2023</t>
  </si>
  <si>
    <t>1079/DES/KPO/2023</t>
  </si>
  <si>
    <t>1086/DES/KPO/2023</t>
  </si>
  <si>
    <t>1089/DES/KPO/2023</t>
  </si>
  <si>
    <t>1091/DES/KPO/2023</t>
  </si>
  <si>
    <t>1093/DES/KPO/2023</t>
  </si>
  <si>
    <t>1097/DES/KPO/2023</t>
  </si>
  <si>
    <t>1105/DES/KPO/2023</t>
  </si>
  <si>
    <t>1114/DES/KPO/2023</t>
  </si>
  <si>
    <t>1115/DES/KPO/2023</t>
  </si>
  <si>
    <t>1117/DES/KPO/2023</t>
  </si>
  <si>
    <t>1120/DES/KPO/2023</t>
  </si>
  <si>
    <t>1123/DES/KPO/2023</t>
  </si>
  <si>
    <t>1132/DES/KPO/2023</t>
  </si>
  <si>
    <t>1133/DES/KPO/2023</t>
  </si>
  <si>
    <t>1135/DES/KPO/2023</t>
  </si>
  <si>
    <t>1136/DES/KPO/2023</t>
  </si>
  <si>
    <t>1140/DES/KPO/2023</t>
  </si>
  <si>
    <t>1141/DES/KPO/2023</t>
  </si>
  <si>
    <t>1142/DES/KPO/2023</t>
  </si>
  <si>
    <t>1145/DES/KPO/2023</t>
  </si>
  <si>
    <t>1149/DES/KPO/2023</t>
  </si>
  <si>
    <t>1156/DES/KPO/2023</t>
  </si>
  <si>
    <t>1158/DES/KPO/2023</t>
  </si>
  <si>
    <t>1161/DES/KPO/2024</t>
  </si>
  <si>
    <t>1166/DES/KPO/2023</t>
  </si>
  <si>
    <t>1169/DES/KPO/2023</t>
  </si>
  <si>
    <t>1176/DES/KPO/2023</t>
  </si>
  <si>
    <t>1180/DES/KPO/2023</t>
  </si>
  <si>
    <t>1189/DES/KPO/2023</t>
  </si>
  <si>
    <t>1191/DES/KPO/2023</t>
  </si>
  <si>
    <t>1192/DES/KPO/2023</t>
  </si>
  <si>
    <t>1197/DES/KPO/2023</t>
  </si>
  <si>
    <t>1199/DES/KPO/2023</t>
  </si>
  <si>
    <t>1201/DES/KPO/2024</t>
  </si>
  <si>
    <t>1207/DES/KPO/2024</t>
  </si>
  <si>
    <t>1209/DES/KPO/2023</t>
  </si>
  <si>
    <t>1212/DES/KPO/2023</t>
  </si>
  <si>
    <t>1217/DES/KPO/2023</t>
  </si>
  <si>
    <t>1219/DES/KPO/2023</t>
  </si>
  <si>
    <t>1220/DES/KPO/2023</t>
  </si>
  <si>
    <t>1222/DES/KPO/2023</t>
  </si>
  <si>
    <t>1232/DES/KPO/2023</t>
  </si>
  <si>
    <t>1234/DES/KPO/2023</t>
  </si>
  <si>
    <t>1240/DES/KPO/2023</t>
  </si>
  <si>
    <t>1243/DES/KPO/2023</t>
  </si>
  <si>
    <t>1245/DES/KPO/2023</t>
  </si>
  <si>
    <t>1253/DES/KPO/2023</t>
  </si>
  <si>
    <t>1259/DES/KPO/2023</t>
  </si>
  <si>
    <t>1262/DES/KPO/2023</t>
  </si>
  <si>
    <t>1273/DES/KPO/2024</t>
  </si>
  <si>
    <t>1274/DES/KPO/2023</t>
  </si>
  <si>
    <t>1280/DES/KPO/2023</t>
  </si>
  <si>
    <t>1281/DES/KPO/2023</t>
  </si>
  <si>
    <t>1286/DES/KPO/2023</t>
  </si>
  <si>
    <t>1288/DES/KPO/2023</t>
  </si>
  <si>
    <t>1297/DES/KPO/2023</t>
  </si>
  <si>
    <t>1300/DES/KPO/2023</t>
  </si>
  <si>
    <t>1302/DES/KPO/2023</t>
  </si>
  <si>
    <t>1307/DES/KPO/2024</t>
  </si>
  <si>
    <t>1309/DES/KPO/2023</t>
  </si>
  <si>
    <t>1310/DES/KPO/2023</t>
  </si>
  <si>
    <t>1322/DES/KPO/2024</t>
  </si>
  <si>
    <t>1333/DES/KPO/2023</t>
  </si>
  <si>
    <t>1335/DES/KPO/2023</t>
  </si>
  <si>
    <t>1354/DES/KPO/2023</t>
  </si>
  <si>
    <t>1366/DES/KPO/2023</t>
  </si>
  <si>
    <t>1367/DES/KPO/2024</t>
  </si>
  <si>
    <t>1370/DES/KPO/2023</t>
  </si>
  <si>
    <t>1371/DES/KPO/2023</t>
  </si>
  <si>
    <t>1377/DES/KPO/2023</t>
  </si>
  <si>
    <t>1390/DES/KPO/2023</t>
  </si>
  <si>
    <t>1391/DES/KPO/2024</t>
  </si>
  <si>
    <t>1396/DES/KPO/2023</t>
  </si>
  <si>
    <t>1398/DES/KPO/2023</t>
  </si>
  <si>
    <t>1399/DES/KPO/2023</t>
  </si>
  <si>
    <t>1400/DES/KPO/2023</t>
  </si>
  <si>
    <t>1404/DES/KPO/2023</t>
  </si>
  <si>
    <t>1406/DES/KPO/2023</t>
  </si>
  <si>
    <t>1410/DES/KPO/2023</t>
  </si>
  <si>
    <t>1414/DES/KPO/2023</t>
  </si>
  <si>
    <t>1416/DES/KPO/2024</t>
  </si>
  <si>
    <t>1417/DES/KPO/2024</t>
  </si>
  <si>
    <t>1422/DES/KPO/2023</t>
  </si>
  <si>
    <t>1424/DES/KPO/2023</t>
  </si>
  <si>
    <t>1426/DES/KPO/2023</t>
  </si>
  <si>
    <t>1427/DES/KPO/2023</t>
  </si>
  <si>
    <t>1428/DES/KPO/2023</t>
  </si>
  <si>
    <t>1429/DES/KPO/2023</t>
  </si>
  <si>
    <t>1432/DES/KPO/2023</t>
  </si>
  <si>
    <t>1434/DES/KPO/2023</t>
  </si>
  <si>
    <t>1435/DES/KPO/2023</t>
  </si>
  <si>
    <t>1438/DES/KPO/2024</t>
  </si>
  <si>
    <t>1441/DES/KPO/2023</t>
  </si>
  <si>
    <t>1445/DES/KPO/2023</t>
  </si>
  <si>
    <t>1458/DES/KPO/2023</t>
  </si>
  <si>
    <t>1460/DES/KPO/2023</t>
  </si>
  <si>
    <t>1461/DES/KPO/2023</t>
  </si>
  <si>
    <t>1462/DES/KPO/2023</t>
  </si>
  <si>
    <t>1465/DES/KPO/2023</t>
  </si>
  <si>
    <t>1466/DES/KPO/2023</t>
  </si>
  <si>
    <t>1471/DES/KPO/2023</t>
  </si>
  <si>
    <t>1472/DES/KPO/2024</t>
  </si>
  <si>
    <t>1475/DES/KPO/2023</t>
  </si>
  <si>
    <t>1476/DES/KPO/2023</t>
  </si>
  <si>
    <t>1477/DES/KPO/2023</t>
  </si>
  <si>
    <t>1481/DES/KPO/2024</t>
  </si>
  <si>
    <t>1483/DES/KPO/2023</t>
  </si>
  <si>
    <t>1488/DES/KPO/2023</t>
  </si>
  <si>
    <t>1492/DES/KPO/2023</t>
  </si>
  <si>
    <t>1498/DES/KPO/2024</t>
  </si>
  <si>
    <t>1501/DES/KPO/2023</t>
  </si>
  <si>
    <t>1502/DES/KPO/2023</t>
  </si>
  <si>
    <t>1506/DES/KPO/2023</t>
  </si>
  <si>
    <t>1509/DES/KPO/2023</t>
  </si>
  <si>
    <t>1510/DES/KPO/2023</t>
  </si>
  <si>
    <t>1514/DES/KPO/2023</t>
  </si>
  <si>
    <t>1519/DES/KPO/2023</t>
  </si>
  <si>
    <t>1525/DES/KPO/2023</t>
  </si>
  <si>
    <t>1526/DES/KPO/2023</t>
  </si>
  <si>
    <t>1527/DES/KPO/2023</t>
  </si>
  <si>
    <t>1530/DES/KPO/2023</t>
  </si>
  <si>
    <t>1531/DES/KPO/2023</t>
  </si>
  <si>
    <t>1532/DES/KPO/2024</t>
  </si>
  <si>
    <t>1534/DES/KPO/2023</t>
  </si>
  <si>
    <t>1537/DES/KPO/2023</t>
  </si>
  <si>
    <t>1544/DES/KPO/2024</t>
  </si>
  <si>
    <t>1546/DES/KPO/2023</t>
  </si>
  <si>
    <t>1556/DES/KPO/2023</t>
  </si>
  <si>
    <t>1557/DES/KPO/2023</t>
  </si>
  <si>
    <t>1561/DES/KPO/2024</t>
  </si>
  <si>
    <t>1571/DES/KPO/2023</t>
  </si>
  <si>
    <t>1577/DES/KPO/2024</t>
  </si>
  <si>
    <t>1590/DES/KPO/2023</t>
  </si>
  <si>
    <t>1592/DES/KPO/2023</t>
  </si>
  <si>
    <t>1593/DES/KPO/2024</t>
  </si>
  <si>
    <t>1595/DES/KPO/2023</t>
  </si>
  <si>
    <t>1599/DES/KPO/2023</t>
  </si>
  <si>
    <t>1601/DES/KPO/2023</t>
  </si>
  <si>
    <t>1607/DES/KPO/2023</t>
  </si>
  <si>
    <t>1608/DES/KPO/2024</t>
  </si>
  <si>
    <t>1613/DES/KPO/2024</t>
  </si>
  <si>
    <t>1617/DES/KPO/2024</t>
  </si>
  <si>
    <t>1619/DES/KPO/2023</t>
  </si>
  <si>
    <t>1633/DES/KPO/2023</t>
  </si>
  <si>
    <t>1643/DES/KPO/2023</t>
  </si>
  <si>
    <t>1651/DES/KPO/2023</t>
  </si>
  <si>
    <t>1666/DES/KPO/2023</t>
  </si>
  <si>
    <t>1678/DES/KPO/2023</t>
  </si>
  <si>
    <t>1683/DES/KPO/2024</t>
  </si>
  <si>
    <t>1685/DES/KPO/2023</t>
  </si>
  <si>
    <t>1689/DES/KPO/2023</t>
  </si>
  <si>
    <t>1693/DES/KPO/2023</t>
  </si>
  <si>
    <t>1694/DES/KPO/2023</t>
  </si>
  <si>
    <t>1698/DES/KPO/2024</t>
  </si>
  <si>
    <t>1699/DES/KPO/2023</t>
  </si>
  <si>
    <t>1703/DES/KPO/2023</t>
  </si>
  <si>
    <t>1708/DES/KPO/2023</t>
  </si>
  <si>
    <t>1715/DES/KPO/2023</t>
  </si>
  <si>
    <t>93/DES/KPO/2023</t>
  </si>
  <si>
    <t>Fundacja Sowelo</t>
  </si>
  <si>
    <t>Mobilność szansą na rozwój kompleksowej usługi asystenckiej</t>
  </si>
  <si>
    <t>807/DES/KPO/2023</t>
  </si>
  <si>
    <t>Fundacja Pro Omnis</t>
  </si>
  <si>
    <t>Pomoc dla "Pomoc i...KROPKA"</t>
  </si>
  <si>
    <t>1397/DES/KPO/2024</t>
  </si>
  <si>
    <t>Pro Omnis non profit spółka z ograniczoną odpowiedzialnością</t>
  </si>
  <si>
    <t>Rozwój działalności sprzedażowej i wzmonienie ekonomiczne spółki.</t>
  </si>
  <si>
    <t>1884/DES/KPO/2024</t>
  </si>
  <si>
    <t>2001/DES/KPO/2024</t>
  </si>
  <si>
    <t>2036/DES/KPO/2024</t>
  </si>
  <si>
    <t>2051/DES/KPO/2024</t>
  </si>
  <si>
    <t>2095/DES/KPO/2024</t>
  </si>
  <si>
    <t>2125/DES/KPO/2024</t>
  </si>
  <si>
    <t>2219/DES/KPO/2024</t>
  </si>
  <si>
    <t>2247/DES/KPO/2024</t>
  </si>
  <si>
    <t>2255/DES/KPO/2024</t>
  </si>
  <si>
    <t>2292/DES/KPO/2024</t>
  </si>
  <si>
    <t>2332/DES/KPO/2024</t>
  </si>
  <si>
    <t>2363/DES/KPO/2024</t>
  </si>
  <si>
    <t>2383/DES/KPO/2024</t>
  </si>
  <si>
    <t>2413/DES/KPO/2024</t>
  </si>
  <si>
    <t>2433/DES/KPO/2024</t>
  </si>
  <si>
    <t>2442/DES/KPO/2024</t>
  </si>
  <si>
    <t>2477/DES/KPO/2024</t>
  </si>
  <si>
    <t>2484/DES/KPO/2024</t>
  </si>
  <si>
    <t>2580/DES/KPO/2024</t>
  </si>
  <si>
    <t>2656/DES/KPO/2024</t>
  </si>
  <si>
    <t>2664/DES/KPO/2024</t>
  </si>
  <si>
    <t>2702/DES/KPO/2024</t>
  </si>
  <si>
    <t>2712/DES/KPO/2024</t>
  </si>
  <si>
    <t>2733/DES/KPO/2024</t>
  </si>
  <si>
    <t>2866/DES/KPO/2024</t>
  </si>
  <si>
    <t>2883/DES/KPO/2024</t>
  </si>
  <si>
    <t>2884/DES/KPO/2024</t>
  </si>
  <si>
    <t>2890/DES/KPO/2024</t>
  </si>
  <si>
    <t>2893/DES/KPO/2024</t>
  </si>
  <si>
    <t>2933/DES/KPO/2024</t>
  </si>
  <si>
    <t>3058/DES/KPO/2024</t>
  </si>
  <si>
    <t>3083/DES/KPO/2024</t>
  </si>
  <si>
    <t>3130/DES/KPO/2024</t>
  </si>
  <si>
    <t>Fundacja Pałuki</t>
  </si>
  <si>
    <t>SmartRide: Innowacyjna Taksówka Społeczna dla Przyszłości.</t>
  </si>
  <si>
    <t>FUNDACJA PARTNERSTWO DLA ROZWOJU</t>
  </si>
  <si>
    <t>Zwiększenie skali, jakości i dostępności świadczonych przez Fundację Partnerstwo dla rozwoju usług</t>
  </si>
  <si>
    <t>Fundacja Forum Rozwoju</t>
  </si>
  <si>
    <t>Ekologicznie świadomi, czyli zwiększenie poziomu efektywności energetycznej podmiotu</t>
  </si>
  <si>
    <t>Europa+</t>
  </si>
  <si>
    <t>Wzmocnienie instytucjonalne fundacji Europa+</t>
  </si>
  <si>
    <t>INSTRUKTOR SPÓŁKA Z OGRANICZONĄ ODPOWIEDZIALNOŚCIĄ NON PROFIT</t>
  </si>
  <si>
    <t>Rozwój spółki Instruktor</t>
  </si>
  <si>
    <t>Fundacja MEDIUS</t>
  </si>
  <si>
    <t>Budowanie potencjału i wzmacnianie odporności Fundacji MEDIUS</t>
  </si>
  <si>
    <t>Przedsiębiorstwo Społeczne Diakonijna Spółka Zatrudnienia Sp. z o.o.</t>
  </si>
  <si>
    <t>Budowanie odporności PES</t>
  </si>
  <si>
    <t>Fundacja Rozwoju Regionu Rabka</t>
  </si>
  <si>
    <t>Zielona energia to odporność na zmiany i dodatkowe środki na wsparcie PES i PS.</t>
  </si>
  <si>
    <t>Stowarzyszenie YAVA</t>
  </si>
  <si>
    <t>#Włączanie</t>
  </si>
  <si>
    <t>Chrześcijańskie Stowarzyszenie Osób Niepełnosprawnych, Ich Rodzin i Przyjaciół "Ognisko"</t>
  </si>
  <si>
    <t>Udostępniamy Ognisko</t>
  </si>
  <si>
    <t>Spółdzielnia Socjalna Reklamy i Druku</t>
  </si>
  <si>
    <t>Rozwój Spółdzielni Socjalnej Reklamy i Druku</t>
  </si>
  <si>
    <t>Fundacja Pro Spe</t>
  </si>
  <si>
    <t>Wsparcie dla Fundacji Pro Spe</t>
  </si>
  <si>
    <t>Miasto Krasnystaw dla Centrum Integracji Społecznej w Krasnymstawie</t>
  </si>
  <si>
    <t>Zielona transformacja CIS Krasnystaw poprzez zakup środka transportu</t>
  </si>
  <si>
    <t>Chrześcijańska Fundacja Rozwoju Osobistego RONDO</t>
  </si>
  <si>
    <t>Kroki do domu - profesjonalizacja usług dla osób z kryzysie bezdomności świadczonych w nurcie DI</t>
  </si>
  <si>
    <t>Uniwersytet Trzeciego Wieku w Chodzieży</t>
  </si>
  <si>
    <t>Wsparcie działalności Uniwersytetu Trzeciego Wieku w Chodzieży</t>
  </si>
  <si>
    <t>Wielobranżowa Spółdzielnia Socjalna ZINA</t>
  </si>
  <si>
    <t>Modernizacja i cyfryzacja zaplecza magazynowego ,socjalnego i produkcyjnego.</t>
  </si>
  <si>
    <t>Spółdzielnia Socjalna "Edukator"</t>
  </si>
  <si>
    <t>Prowadzenie szkoleń zawodowych (Partner Mikrobiznesy oraz Czerwona Kalina) osób dorosłych</t>
  </si>
  <si>
    <t>MIEJSKI KLUB SPORTOWY "POLONIA" SWIDNICA</t>
  </si>
  <si>
    <t>Zakup certyfikowanej planszy gimnastycznej do uprawiania akrobatyki sportowej</t>
  </si>
  <si>
    <t>SPÓŁDZIELNIA SOCJALNA PŁOMYKI ZNAD HUCZWY TYSZOWCE-CZERMNO</t>
  </si>
  <si>
    <t>Rozwój = zysk i więcej</t>
  </si>
  <si>
    <t>FUNDACJA "ACTIO"</t>
  </si>
  <si>
    <t>Wdrożenie działań modernizacyjnych w Fundacji "ACTIO"</t>
  </si>
  <si>
    <t>Cech Rzemiosł Różnych i Małej Przedsiębiorczości w Świdnicy</t>
  </si>
  <si>
    <t>Rozwój potencjału Cechu Rzemiosł Różnych i Małej Przedsiębiorczości w Świdnicy</t>
  </si>
  <si>
    <t>FUNDACJA NARODOWA</t>
  </si>
  <si>
    <t>Rozwój przedsiębiorstwa poprzez wdrożenie nowych technologii w przedsiębiorstwie społecznym</t>
  </si>
  <si>
    <t>CHEMA-ELEKTROMET Spółdzielnia Pracy</t>
  </si>
  <si>
    <t>Budowa instalacji fotowoltaiki w Chema-Elektromet SP,  Zakład Stomatologiczny II,  ul. Podkarpacka</t>
  </si>
  <si>
    <t>STOWARZYSZENIE OBYWATELSKI POWIAT SŁUPECKI</t>
  </si>
  <si>
    <t>Modernizacja usług społecznych Stowarzyszenia Obywatelski Powiat Słupecki</t>
  </si>
  <si>
    <t>Fundacja Inaczej</t>
  </si>
  <si>
    <t>Drzwi do rozwoju - rozszerzenie działalności Fundacji o nowe usługi</t>
  </si>
  <si>
    <t>Fundacja im. Królowej Polski Św. Jadwigi dla Zakład Aktywności Zawodowej w Słupcy</t>
  </si>
  <si>
    <t>Nowoczesny rozwój ZAZ Słupca</t>
  </si>
  <si>
    <t>SPÓŁDZIELNIA SOCJALNA "PSZCZÓŁKA"</t>
  </si>
  <si>
    <t>Usługi transportowe door-to-door dla mieszkańców z potrzebą wsparcia w zakresie mobilności</t>
  </si>
  <si>
    <t>Fundacja Dobra Kuchnia</t>
  </si>
  <si>
    <t>Zakup kompleksowo wyposażonego Kontenera Gastronomicznego - rozszerzenie oferty usług.</t>
  </si>
  <si>
    <t>Polskie Towarzystwo Gimnastyczne Sokół-Świat Pracy</t>
  </si>
  <si>
    <t>Rozwój Stowarzyszenia Polskie Towarzystwo Gimnastyczne Świat Pracy</t>
  </si>
  <si>
    <t>ROLTOUR SPÓŁKA Z OGRANICZONĄ ODPOWIEDZIALNOŚCIĄ</t>
  </si>
  <si>
    <t>Integracja społeczna poprzez wypoczynek i działania turystyczne - przedsięwzięcie Roltour</t>
  </si>
  <si>
    <t>Siedlecka Spóldzielnia Socjalna Caritas</t>
  </si>
  <si>
    <t>Budowanie potencjału Siedleckiej Spółdzielni Socjalnej Caritas w obszarze usług społecznych</t>
  </si>
  <si>
    <t>Cech Rzemieślników i Przedsiębiorców Branży Metalowej i Motoryzacyjnej w Bydgoszczy</t>
  </si>
  <si>
    <t>Rozwój potencjału ekonomicznego i organizacyjnego Cechu</t>
  </si>
  <si>
    <t>INNOWACJE SPOŁECZNE SP Z O O</t>
  </si>
  <si>
    <t>Ruch dla Dobra: Inicjatywa Taksówki Społecznej"</t>
  </si>
  <si>
    <t>Krótki opis przedsięwzięcia</t>
  </si>
  <si>
    <t xml:space="preserve">Projekt polegać będzie na profesjonalizacji i zwiększeniu zasięgu działań mających na celu wzmacnianie odporności na zmiany zachodzące na rynku i budowanie potencjału podmiotu do świadczenia usług. </t>
  </si>
  <si>
    <t>W celu rozwijania potencjału podmiotu w zakresie prowadzonej działalności, w ramach przedsięwzięcia zaplanowano inwestycje umożliwiające profesjonalne przygotowywanie filmów edukacyjnych, przygotowanie platformy do kursów online, stworzenie systemu sprzedażowego powiązanego z systemem CRM i platformą kursową.</t>
  </si>
  <si>
    <t>Projekt zakłada zwiększenie odporności na zmiany zachodzące na rynku przez cyfrowe zwiększenie efektywności funkcjonowania spółki oraz inwestycję w ograniczenie kosztów energii.</t>
  </si>
  <si>
    <t>W ramach przedsięwzięcia nastąpi zakup inwestycja w ograniczenie zużycia energii oraz realizacja programu wsparcia kompetencji dla pracowników w zakresie zarządzania.</t>
  </si>
  <si>
    <t>Projekt zakłada wzmocnienie SIR prowadzące do rozwoju prowadzonej działalności statutowej i gospodarczej poprzez cyfrową modernizację.</t>
  </si>
  <si>
    <t>Rozwój działalności spółdzielni socjalnej poprzez zakup środka transportu, przedsięwzięcie wpisuje się w zieloną i cyfrową transformację.</t>
  </si>
  <si>
    <t xml:space="preserve">Wzmacnianie odporności i rozwój PES dzięki inwestycyjom z zakresu wyposażenia. Projekt umożliwi wnioskodawcy rozszerzenie dotychczasowej działalności.  </t>
  </si>
  <si>
    <t>rozwijanie potencjału w zakresie prowadzonej działalności  związanej z zieloną transformacją lub mającą na celu poprawę efektywności energetycznej stosowanych rozwiązań przez  modernizację.</t>
  </si>
  <si>
    <t>Projekt zakłada zwiększenie odporności na zmiany zachodzące na rynku przez ograniczenie kosztów energii, w tym termomodernizację budynku.</t>
  </si>
  <si>
    <t>Modernizacja przedsiębiorstwa społecznego poprzez rozwój potencjału we wszystkich obszarach działalności</t>
  </si>
  <si>
    <t>W celu rozwijania potencjału podmiotu w zakresie prowadzonej działalności, w ramach przedsięwzięcia zaplanowano inwestycję w specjalistyczne środki trwałe z zakresu poligrafii.</t>
  </si>
  <si>
    <t xml:space="preserve">Rozwijanie działalności w obszarze usług społecznych, z wykorzystaniem nowych środków trwałych związanych z prowadzoną działalnością. </t>
  </si>
  <si>
    <t xml:space="preserve">Planowane jest rozszerzenie działalności fundacji o tworzenie e-podręczników, jako nowej usługi, która spełni cele rozwojowe podmiotu ekonomii społecznej. </t>
  </si>
  <si>
    <t>Spółdzielnia planuje rozwój przedsięwzięcia przez inwestycję w produkcję wyrobów garmażeryjnych.</t>
  </si>
  <si>
    <t>Projekt zakłada zwiększenie odporności na zmiany zachodzące na rynku przez budowę marki własnej na bazie narzędzi wykorzystujących inteligentne procesy.</t>
  </si>
  <si>
    <t>Zielona transformacja przedsiębiorstwa społecznego. Realizacja inwestycji nie tylko umożliwi zachowanie dotychczasowych miejsc pracy lecz również stworzy warunki do zwiększenia zatrudnienia w przyszłości.</t>
  </si>
  <si>
    <t>Fundacja planuje rozwój działalności przez wdrożenie inteligentnego asystenta - innowacyjne dostosowanie nowoczesnych technologii w usługach społecznych.</t>
  </si>
  <si>
    <t>W celu rozwijania potencjału podmiotu w zakresie prowadzonej działalności, w ramach przedsięwzięcia zaplanowano wykonanie podjazdu dla wózków oraz inwestycję w specjalistyczne środki trwałe. W ramach modernizacji planuje się adaptację pomieszczeń z uwzględnieniem potrzeb osób z niepełnosprawnością.</t>
  </si>
  <si>
    <t>Projekt zakłada zwiększenie odporności na zmiany zachodzące na rynku przez rozwój oferty usługowej implikującej konieczność inwestycji w środki trwałe.</t>
  </si>
  <si>
    <t>W celu rozwijania potencjału podmiotu w zakresie prowadzonej działalności, w ramach przedsięwzięcia zaplanowano utworzenie systemu obróbki powietrza do pomieszczeń laboratoryjnych.</t>
  </si>
  <si>
    <t>Spółdzielnia planuje rozwój działalności przez stworzenie ogólnokrajowego centrum logistycznego połączonego systemem informatycznym.</t>
  </si>
  <si>
    <t>Fundacja planuje rozwój działalności przez inwestycję w sprzęt do terapii.</t>
  </si>
  <si>
    <t>Rozwijanie działalności w obszarze usług społecznych wykorzystaniem nowych, środków trwałyc środków transportu niezbędnych do świadczenia usług społecznych.</t>
  </si>
  <si>
    <t>Spółdzielnia planuje rozszerzenie działalności przez rozwój gabinetu terapii wzroku oraz asystencji dla osób z niepełnosprawnościami.</t>
  </si>
  <si>
    <t xml:space="preserve">Rozwijanie potencjału PES w zakresie prowadzonej działalności poprzez zakup zakup niezbędnych środków transportu. Projekt wpisuje się w zieloną tranformację. </t>
  </si>
  <si>
    <t>Działania inwestycyjne mające na celu udowanie potencjału przedsiębiorstwa społecznego do realizacji zdeinstytucjonalizowanych usług społecznych</t>
  </si>
  <si>
    <t>Projekt zakłada zwiększenie odporności na zmiany zachodzące na rynku przez rozszerzenie działalności podmiotu o usługę pośrednictwa pracy dla osób potrzebujących wsparcia.</t>
  </si>
  <si>
    <t>W ramach przedsięwzięcia planowana jest inwestycja w sprzęt do prowadzenia różnych form diagnostyki i terapii.</t>
  </si>
  <si>
    <t>W ramach przedsięwzięcia planowana jest modernizacja środków trwałych, jak również organizacja szkoleń dla pracowników Spółdzielni.</t>
  </si>
  <si>
    <t>Rozwijanie potencjału w zakresie prowadzonej działalności  związanej z zieloną transformacją i mającą na celu poprawę efektywności energetycznej stosowanych rozwiązań przez  modernizację istniejących środków trwałych.</t>
  </si>
  <si>
    <t>Rozwijanie potencjału w zakresie prowadzonej lub planowanej działalności m.in. związanej z zieloną transformacjąj stosowanych rozwiązań przez zakup nowych, środków trwałych, urządzeń komputerowych, zakup wyposażenia.</t>
  </si>
  <si>
    <t>Rozwój działalności stowarzyszenia poprzez zakup środka transportu, przedsięwzięcie wpisuje się w zieloną i cyfrową transformację.</t>
  </si>
  <si>
    <t>Projekt zakłada zwiększenie odporności na zmiany zachodzące na rynku przez inwestycję w ograniczenie kosztów energii oraz cyfrową transformację.</t>
  </si>
  <si>
    <t>W ramach przedsiezięcia planowane jest budowanie potencjału podmiotów do realizacji zdeinstytucjonalizowanych usług społecznych. Wsparcie obejmuje utworzenie aplikacji mobilnej oraz strony internetowej oraz pokrycie kosztów związanych z promocją działań oraz organizacji warsztatów mających na celu utworzenie sieci organizacji pozarządowych wspierających osoby z niepełnosprawnością w zakresie aktywizacji zawodowej.</t>
  </si>
  <si>
    <t>Projekt zakłada zwiększenie odporności na zmiany zachodzące na rynku przez inwestycję w adaptację budynku na ulicy Zamkowej 3C w Jarosławiu, w którym działa "Mieszkanie treningowe" na potrzeby osób z niepełnosprawnościami.</t>
  </si>
  <si>
    <t>Rozwijanie potencjału w zakresie prowadzonej działalności  związanej z zieloną transformacją i mającą na celu poprawę efektywności energetycznej stosowanych rozwiązań przez zakup nowych środków trwałych w psotaci fotowoltaiki.</t>
  </si>
  <si>
    <t xml:space="preserve">Wiodącym działaniem jest budowanie potencjału Fundacji Rozwoju Społeczno - Oświatowego do realizacji zdeinstytucjonalizowanych usług społecznych. </t>
  </si>
  <si>
    <t>W celu rozwijania potencjału podmiotu w zakresie rozszerzenia prowadzonej działalności, w ramach przedsięwzięcia zaplanowano utworzenie stanowiska do badania wideodermatoskopem, realizację szkolenie personelu z obsługi ww. oraz kampanię edukacyjną na temat profilaktyki nowotworów skóry.</t>
  </si>
  <si>
    <t>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 Projekt wpisuje się w zieloną transformację.</t>
  </si>
  <si>
    <t>Platforma e-learningowa Migaj.eu - wzmocnienie odporności i rozwój Towarzystwa "GEST" poprzez utworzenie platformy e-learningowej do nauki PJM i szkoleń dla osób z dysfunkcją słuchu.</t>
  </si>
  <si>
    <t>Rozwój działalności oraz budowa potencjału Przedsiębiorstwa Społecznego Made in Roztocze Sp. z o.o. poprzez przedsięwzięcie obejmujące inwestycje w linie produkcyjne.</t>
  </si>
  <si>
    <t>W ramach przedsięwzięcia planuje się termomodernizację lokalu oraz inwestycję w sprzęt do prawodzenia różnych form terapii.</t>
  </si>
  <si>
    <t>Rozszerzenie oferty Fundacji Kreatywnych Innowacji o nową branżę - Rehabilitacja oraz treningi sportowe EMS</t>
  </si>
  <si>
    <t xml:space="preserve">SILNI lokalnie to przedsięwzięcie, którego głównym celem jest zbudowanie odporności na zmiany zachodzące na rynku. </t>
  </si>
  <si>
    <t>Do zrealizowania zamierzonego celu niezbędne będą inwestycje w wyposażenie nowych urządzeń,  procesu produkcyjnego oraz zakup programów do cyfrowego zarządzania obsługą klienta, dostawami i magazynem.</t>
  </si>
  <si>
    <t>W celu rozwijania potencjału podmiotu w zakresie prowadzonej działalności, w ramach przedsięwzięcia zaplanowano inwestycje w specjealistyczne środki trwałe z sektora ogrodniczego. W ramach cyfryzacji podmiotu planuje się zakup oprogramowania do tworzenia ofert handlowych wraz ze szkoleniem dla pracowników z zakresu pozyskiwania klientów.</t>
  </si>
  <si>
    <t>Wzmacnianie odporności i rozwój przedsiębiorstw społecznych i podmiotów ekonomii społecznej będzie realizowane poprzez rozwijanie potencjału w zakresie prowadzonej lub planowanej działalności przez zakup środków trwałych.</t>
  </si>
  <si>
    <t>Wzmacnianie potencjału do realizowania działań reintegracyjnych na rzecz pracowników zagrożonych wykluczeniem społecznym przez zakup środków transportu niezbędnych do prowadzenia takiej działalności.</t>
  </si>
  <si>
    <t>Rozwój działalności spółdzielni socjalnej poprzez zakup środka transportu dla osób z niepełnosprawnością, przedsięwzięcie wpisuje się w zieloną i cyfrową transformację.</t>
  </si>
  <si>
    <t xml:space="preserve">Spółdzielnia Socjalna Nowe Horyzonty zamierza przeprowadzić działania oparte na wzmocnieniu infrastruktury, które ustabilizują sytuację finansową i pozwolą rozwijać kolejne działania polegające na rekrutowaniu i zatrudnianiu personelu spośród osób wykluczonych społecznie.  </t>
  </si>
  <si>
    <t>Planujemy rozwój naszego przedsiębiorstwa społecznego i poszerzenie naszej oferty o dodatkowe usługi takie jak zajęcia z psychomotoryki, sensoryki, pierwszej pomocy, zasad ruchu drogowego, bezpieczeństwa przemieszczania się w przestrzeni miejskiej, warsztatów z udzielania pierwszej pomocy.</t>
  </si>
  <si>
    <t>Projekt zakłada zwiększenie odporności na zmiany zachodzące na rynku przez ograniczenie kosztów energii oraz rozwój strefy kawiarnianej i wizerunku w sali zabaw.</t>
  </si>
  <si>
    <t>Budowanie potencjału przedsiębiorstwa społecznego do realizacji zdeinstytucjonalizowanych usług społecznych. Zakup wyposażenia umożliwiających rozwijanie działalności w obszarze usług społecznych.</t>
  </si>
  <si>
    <t>W ramach przedsięwzięcia planowane jest poszerzenie oferty działalności podmiotu polegającej na wprowadzeniu usług profilaktyki zdrowotnej związanej z terapią zimnem i falą uderzeniową, jak również zaprojektowanie, wykonanie i wdrożenie serwisu internetowego, opartego o system CMS.</t>
  </si>
  <si>
    <t>W celu rozwijania potencjału podmiotu w zakresie prowadzonej działalności, w ramach przedsięwzięcia zaplanowano inwestycję w środki trwałe umożliwiające dostępność dla osób z niepełnosprawnością.</t>
  </si>
  <si>
    <t>Projekt zakłada zwiększenie odporności na zmiany zachodzące na rynku przez ograniczenie kosztów energii oraz rozwój działalności przez modernizację cyfrową i rozszerzenie wachlarza usług.</t>
  </si>
  <si>
    <t>Wzmacnianie odporności i rozwój PES poprzez zakupy inwestycyjne, pozwalające na rozwijanie potencjału w zakresie prowadzonej działalności.</t>
  </si>
  <si>
    <t>W ramach wzmacniania odporności i rozwoju przedsiębiorstw społecznych i podmiotów ekonomii społecznej, realizowane będą działania mające na celu modernizację i zakup nowych rozwiązań technologicznych.</t>
  </si>
  <si>
    <t>Wzmacnianie potencjału do realizowania działań reintegracyjnych na rzecz pracowników zagrożonych wykluczeniem społecznym przez zakup środków transportu oraz sprzętu komputerowego niezbędnego do prowadzenia takiej działalności.</t>
  </si>
  <si>
    <t>W ramach przedsięwzięcia przewidziano działania modernizacyjne w postaci adaptacji pomieszczeń w budynku na cele statutowe oraz termomodernizacja.</t>
  </si>
  <si>
    <t>W ramach wzmacniania odporności i rozwoju przedsiębiorstw społecznych i podmiotów ekonomii społecznej, realizowane będą działania mające na celu modernizację i zakup nowych rozwiązań technologicznych. Przedsięwzięcie wpisuje się w zieloną i cyfrową transformację.</t>
  </si>
  <si>
    <t xml:space="preserve"> Przeprowadzenia ekspertyzy lokalnego rynku pod kątem możliwości rozpoczęcia nowej formy działalności,  wdrażanie nowych rozwiązań technologicznych lub technicznych, rozwijanie potencjału w zakresie prowadzonej lub planowanej działalności przez zakup wartości niematerialnych i prawnych, licencji, oprogramowania.</t>
  </si>
  <si>
    <t>W ramach przedsięzięcia planowana jest modernizacja budynku, w którym podmiot prowadzi działalność (w zakresie termomodernizacji) i wykonanie podjazdu dla osób z  niepełnosprawnością.</t>
  </si>
  <si>
    <t>Planujemy rozwój naszego przedsiębiorstwa przez utworzenie cyfrowego archiwum i tym samym rozszerzenie działalności.</t>
  </si>
  <si>
    <t>W ramach przedsięwzięcia planuje się inwestycję niezbędną do rozwijania potencjału podmiotu w zakresie prowadzonej działaności.</t>
  </si>
  <si>
    <t>W ramach przedsięwzięcia nastąpi modernizacja windy (dostępnej dla osób ze szczególnymi potrzebami),  która umożliwi bezproblemową komunikację między kondygnacjami w budynku pracownikom oraz beneficjentom poszczególnych działań Fundacji.</t>
  </si>
  <si>
    <t>Projekt zakłada zwiększenie odporności na zmiany zachodzące na rynku przez inwestycję w zieloną transformację ograniczającą zużycie energii.</t>
  </si>
  <si>
    <t>Rozwijanie potencjału w zakresie prowadzonej działalności  związanej z zieloną transformacją i mającą na celu poprawę efektywności energetycznej stosowanych rozwiązań przez zakup nowych środków trwałych, zakup wyposażenia, urządzeń.</t>
  </si>
  <si>
    <t>Wzmacnianie odporności i rozwój Spółdzielni Socjalnej Pęzinka nastąpi poprzez rozwijanie potencjału w zakresie prowadzonej lub planowanej działalności m.in. związanej z zieloną transformacją lub mającą na celu poprawę efektywności energetycznej stosowanych rozwiązań przez zakup nowych, odtworzenie zużytych bądź modernizację istniejących środków trwałych</t>
  </si>
  <si>
    <t>Wzmacnianie odporności i rozwój PES poprzez zakupy inwestycyjne. Nabycie środków trwałych do wzmocnienia potencjału technicznego spółki.</t>
  </si>
  <si>
    <t>W ramach przedsięwzięcia planowna jest modernizacja budynków, w tym przystosowanie ich do potrzeb osób niepełnosprawych.</t>
  </si>
  <si>
    <t>Projekt zakłada zwiększenie odporności na zmiany zachodzące na rynku przez wprowadzenie nowych usług do oferty oraz modernizację obecnych.</t>
  </si>
  <si>
    <t>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t>
  </si>
  <si>
    <t>Rozwój potencjału spółdzielni socjalnej ma na celu działania związane z zakupem i modernizacją środków trwałych.</t>
  </si>
  <si>
    <t>Projekt zakłada zwiększenie odporności na zmiany zachodzące na rynku przez cyfrowe zwiększenie efektywności funkcjonowania fundacji oraz inwestycję w ograniczenie kosztów energii.</t>
  </si>
  <si>
    <t>Spółdzielnia planuje rozwój działalności przez podniesienie standardu usług i wzmocnienie odporności ekonomicznej.</t>
  </si>
  <si>
    <t xml:space="preserve">Planowane działania mają na celu przede wszystkim rozwijanie potencjału w zakresie prowadzonej lub planowanej działalności w szczególności związanej z zieloną transformacją lub mającą na celu poprawę efektywności energetycznej stosowanych rozwiązań przez zakup nowych, odtworzenie zużytych bądź modernizację istniejących środków trwałych, a także wdrożenie rozwiązań niezbędnych do osiągnięcia wyższego poziomu ochrony środowiska i wyższego poziomu efektywności energetycznej. </t>
  </si>
  <si>
    <t>Projekt zakłada zwiększenie odporności na zmiany zachodzące na rynku przez cyfrową transformację dotyczącą efektywności funkcjonowania fundacji oraz inwestycję w ograniczenie kosztów energii.</t>
  </si>
  <si>
    <t>Rozwój oferty fundacji dzięki zakupionym środkom trwałym i promocji przedsiębiorstwa społecznego, wzmacnianie potencjału innowacyjnego i rozwojowego , umożliwienie realizacji usług społecznych</t>
  </si>
  <si>
    <t>Spółdzielnia planuje rozwój działalności przez inwestycję w rozszerzenie swojej oferty szkoleniowej.</t>
  </si>
  <si>
    <t>W ramach przedsięwzięcia zakupione zostaną środki trwałe umożliwiające wdrożenie w przedsiębiorstwie nowych rozwiązań technologicznych oraz rozwój potencjału w zakresie prowadzonej działalności (również związanej z zieloną transformacją)</t>
  </si>
  <si>
    <t>W ramach przedsięwzięcia planowana jest modernizacja linii produkcyjnej przez inwestycję w nowoczesne urządzenia, jak również uruchomienie nowego kanału sprzedaży.</t>
  </si>
  <si>
    <t>Projekt zakłada zwiększenie odporności na zmiany zachodzące na rynku przez wprowadzenie do oferty PS Fryzjerzy sp. z o.o. nowej usługi społecznej. Wnioskodawca zaplanował rónież prace dotyczące przystosowania recepcji dla osób z ograniczeniami.</t>
  </si>
  <si>
    <t>W ramach przedsięwzięcia planowana jest termomodernizacja siedzby podmiotu oraz inwestycja w modernizację procesu produkcji.</t>
  </si>
  <si>
    <t>W celu rozwijania potencjału podmiotu w zakresie prowadzonej działalności, w ramach przedsięwzięcia zaplanowano modernizację procesów produkcyjnych w spółdzielni.</t>
  </si>
  <si>
    <t>Fundacja planuje rozwój działalności przez wprowadzenie nowoczesnych usług społecznych, w tym rozwijanie działalności w obszarze usług społecznych w ramach Poradni "Powiemy To" dla osób z zaburzeniami mowy i komunikacji oraz wdrażanie nowych rozwiązań technologicznych lub technicznych niezbędnych do świadczenia usług społecznych.</t>
  </si>
  <si>
    <t>Wzmacnianie potencjału do realizowania działań reintegracyjnych na rzecz pracowników zagrożonych wykluczeniem społecznym przez zakup   sprzętu komputerowego oraz oprogramowania niezbędnego do prowadzenia takiej działalności.</t>
  </si>
  <si>
    <t>W celu rozwijania potencjału podmiotu w zakresie prowadzonej działalności, w ramach przedsięwzięcia zaplanowano inwestycję w specjalistyczne środki trwałe kompatybilne z posiadanym parkiem maszynowym.</t>
  </si>
  <si>
    <t>W ramach przedsięwzięcia realizowane będą nowe rozwiązania technologiczne oraz rozwój potencjału w zakresie prowadzonej działalności związanej z zieloną transformacją oraz zakup środków trwałych.</t>
  </si>
  <si>
    <t>Rozwijanie działalności w obszarze usług społecznych, z wykorzystaniem nowych, odtworzonych bądź  środków trwałych związanych z prowadzoną  działalnością,zakup  urządzeń do świadczenia usług społecznych.</t>
  </si>
  <si>
    <t>W celu rozwijania potencjału podmiotu w zakresie prowadzonej działalności, w ramach przedsięwzięcia zaplanowano zakup  minikoparki z osprzętem.</t>
  </si>
  <si>
    <t>W celu rozwijania potencjału podmiotu w zakresie prowadzonej działalności, w ramach przedsięwzięcia zaplanowano inwestycję w środki trwałe związaną z adaptacją pomieszczeń dla realizacji usług w grocie solnej oraz Api-Ulo-terapii.</t>
  </si>
  <si>
    <t>Projekt zakłada zwiększenie odporności na zmiany zachodzące na rynku przez inwestycję w modernizację przedsięwzięcia, polegającego na rehabilitacji kobiet i mężczyzn cierpiących na dysfunkcję kontroli chwytu i dokładności, koordynacji ruchowej i ruchu ręki.</t>
  </si>
  <si>
    <t>Rozwijanie potencjału w zakresie prowadzonej działalności związanej z zieloną transformacją lub mającą na celu poprawę efektywności energetycznej stosowanych rozwiązań przez zakup nowych środków trwałychzakup wyposażenia, maszyn, urządzeń.</t>
  </si>
  <si>
    <t>W ramach przedsięwzięcia planowana jest inwestycja w środki trwałe w celu rozwijania potencjału podmiotu w zakresie prowadzonej i planowanej działalności.</t>
  </si>
  <si>
    <t>Rozwijanie potencjału w zakresie prowadzonej  działalności związanej z zieloną transformacją i mającą na celu poprawę efektywności energetycznej stosowanych rozwiązań przez  modernizację pomieszczeń  oraz zakup środków trwałych,   wyposażenia, maszyn, urządzeń.</t>
  </si>
  <si>
    <t>PS Zalpak planuje modernizację w aspekcie gospodarczym oraz rozwijanie potencjału w zakresie prowadzonej  działalności m.in. związanej z zieloną transformacją</t>
  </si>
  <si>
    <t>Projekt zakłada zwiększenie odporności na zmiany zachodzące na rynku przez wzmocnienie potencjału i rozwój naturalnie.eco umożliwiający unowocześnienie i zwiększenie możliwości produkcyjnych oraz stworzenie nowej marki produktowej.</t>
  </si>
  <si>
    <t>Spółka planuje rozwój działalności przez inwestycję w realizację usługi mobilnego asystenta administracyjnego.</t>
  </si>
  <si>
    <t xml:space="preserve">Wzmocnienie potencjału rozwojowego Fundacji przez rozbudowę parku maszynowego i inwestycję w odnawialne źródła energii </t>
  </si>
  <si>
    <t>Przedsięwzięcie zakłada wzmocnienie odporności Wnioskodawcy na zmiany zachodzące na rynku poprzez rozszerzenie prowadzonej przez Wnioskodawcę skali działalności gospodarczej zarówno na drodze zwiększenia możliwości produkcyjnych oraz ograniczenia kosztów oraz energii a także dostosowanie przedsiębiorstwa do osób z niepełnosprawnością.</t>
  </si>
  <si>
    <t>W celu rozwijania potencjału podmiotu w zakresie prowadzonej i planowanej działalności, przedsięwzięcie przewiduje inwestycję w środki trwałe zwiąkszające potencjał spółdzielni na rynku.</t>
  </si>
  <si>
    <t xml:space="preserve">W ramach przedsięwzięcia zakupione zostaną środki trwałe umożliwiające wdrożenie w przedsiębiorstwie nowych rozwiązań technologicznych oraz rozwój potencjału w zakresie prowadzonej działalności </t>
  </si>
  <si>
    <t>Rozwijanie potencjału w zakresie prowadzonej  działalności związanej z zieloną transformacją i mającą na celu poprawę efektywności energetycznej stosowanych rozwiązań  zakup środków transportu.</t>
  </si>
  <si>
    <t xml:space="preserve">Budowania odporności na zmiany zachodzące na rynku oraz rozwój działalności podmiotu, w tym rozwijanie potencjału w zakresie prowadzonej  działalności m.in. związanej z termomodernizacją oraz udoskonalenie potrzeb dla niepełnosprawnych
</t>
  </si>
  <si>
    <t>Przedsięwzięcie ma na celu wzmocnienie i rozwój dotychczasowej działalności gastronomiczno-usługowej podmiotu oraz wdrażania nowych rozwiązań technologicznych.</t>
  </si>
  <si>
    <t>Wzmacnianie odporności i rozwój PES poprzez zakupy inwestycyjne, pozwalające na rozwijanie potencjału w zakresie prowadzonej działalności, a także cyfryzację sprzedaży.</t>
  </si>
  <si>
    <t>Rozwój potencjału Inkubatora Pomysłów poprzez zakup środka transportu dla osób z niepełnosprawnością, przedsięwzięcie wpisuje się w zieloną i cyfrową transformację.</t>
  </si>
  <si>
    <t>Realizacja przedsięwzięcia będzie działaniem w zakresie  zielonej i cyfrowej transformacji. Rozwijanie potencjału innowacyjnego podmiotu.</t>
  </si>
  <si>
    <t>Projekt zakłada zwiększenie odporności na zmiany zachodzące na rynku przez rozwój i modernizację kawiarni oraz rozszerzenie usług cateringowych.</t>
  </si>
  <si>
    <t xml:space="preserve">Przedsięwzięcie ma na celu wzmocnienie potencjału innowowacyjnego i rozwojowego oraz wzmacnia potencjał do świadczenia usług społecznych. Przedsięwzięcie wpisuje się w zieloną i cyfrową transformację. </t>
  </si>
  <si>
    <t>Rozwijanie potencjału w zakresie prowadzonej działalności  związanej z zieloną transformacją , mającą na celu poprawę efektywności energetycznej stosowanych rozwiązań.</t>
  </si>
  <si>
    <t>Rozwój potencjału Fundacji do realizacji usług społecznych poprzez zakup środka transportu, przedsięwzięcie wpisuje się w zieloną i cyfrową transformację. Modernizacja i zakup nowych rozwiązań technologicznych.</t>
  </si>
  <si>
    <t>Wzmacnianie odporności i rozwoju poprzez działania związane z informacją i promocją. wsparcie uzyskane i realizowane w ramach programu przyczyni  się do zwiększenia skali działalności ESline jako przedsiębiorstwa społecznego, pod względem zasięgu, wzmocni ESline jako podmiot ekonomii społecznej zatrudniający osoby zagrożone wykluczeniem społecznym, wzmocni potencjał i cel gospodarczy przedsiębiorstwa.</t>
  </si>
  <si>
    <t>Projekt zakłada zwiększenie odporności na zmiany zachodzące na rynku przez inwestycję w modernizację opartą na zielonej transformacji.</t>
  </si>
  <si>
    <t>W celu rozwijania potencjału podmiotu w zakresie prowadzonej i planowanej działalności przedsięwzięcie zakłada przeprowadzenie ekspertyzy lokalnego rynku usług społecznych pod kątem możliwości wprowadzenia nowych usług przez Fundację oraz inwestycję w środki trwałe.</t>
  </si>
  <si>
    <t>Spółdzielnia planuje rozwój działalności przez inwestycję w rozszerzenie swojej oferty zawierającej wywóz nieczystości płynnych.</t>
  </si>
  <si>
    <t>Przedsięwzięcie wpisuje się w zieloną i cyfrową transformację. Zaplanowane  działania przyczynią się do rozwoju działalności  PS</t>
  </si>
  <si>
    <t>Przedsięwzięcie ma na celu przeprowadzenie prac modernizacyjnych, w tym termomodernizację budynku, w kórym podmiot prowadzi działalność.</t>
  </si>
  <si>
    <t>Wzmacnianie odporności i rozwój PS poprzez wdrażanie nowych rozwiązań technologicznych. Rozwijanie potencjału PS w zakresie prowadzonej lub planowanej działalności związanej z modernizacją i zieloną transformacją</t>
  </si>
  <si>
    <t>Projekt zakłada wyposażenie spółdzielni w środki służące rozszerzeniu działalności na nowe usługi - będące zarazem nowym działem spółdzielni. Realizacja przedsięwzięcia będzie działaniem w zakresie  zielonej i cyfrowej transformacji</t>
  </si>
  <si>
    <t>Wzmacnianie odporności i rozwój PS poprzez wdrażanie nowych rozwiązań technologicznych oraz realizację działań promocyjnych i informacyjnych.</t>
  </si>
  <si>
    <t>Spółka planuje rozszerzenie działalności przez utworzenie centrum usług asystenckich w Gliwicach.</t>
  </si>
  <si>
    <t xml:space="preserve">Wzmacnianie odporności i rozwój PES poprzez zakupy inwestycyjne, pozwalające na rozwijanie potencjału w zakresie prowadzonej działalności, a także zwiększenie efektywności energetycznej. </t>
  </si>
  <si>
    <t>Stowarzyszenie planuje wzmocnienie stabilności ekonomicznej w nowej rzeczywistości przez modernizację istotnych zmian cech użytkowych środka trwałego.</t>
  </si>
  <si>
    <t>Projekt zakłada zwiększenie odporności na zmiany zachodzące na rynku przez efektywny rozwój działalności i poszerzenie wachlarza usług.</t>
  </si>
  <si>
    <t xml:space="preserve">Przedsięwzięcie modernizacyjne, które umożliwi zbudowanie odporności na zmiany zachodzące na rynku oraz zapewni narzędzia, które pozwolą rozwinąć działalność. Dzięki temu, utrzymane zostanie zatrudnienie min. 12 osób, mieszkających na obszarach wiejskich kobiet, w tym osób niepełnosprawnych, które w większości zagrożone były wykluczeniem społecznym przed zatrudnieniem. </t>
  </si>
  <si>
    <t>Przedsięwzięcie przwiduje inwestycje w celu rozwijania potencjału podmiotu w zakresie prowadzonej i planowanej działalności.</t>
  </si>
  <si>
    <t>Projekt zakłada zwiększenie odporności na zmiany zachodzące na rynku polegające na wzmocnieniu potencjału spółki poprzez inwestycje w odnawialne źródła energii.</t>
  </si>
  <si>
    <t xml:space="preserve">Rozwijanie potencjału w zakresie prowadzonej  działalności związanej z zieloną transformacją i mającą na celu poprawę efektywności energetycznej stosowanych rozwiązań przez  modernizację pomieszczeń  oraz zakup środków trwałych oraz modernizacja pomieszczeń. </t>
  </si>
  <si>
    <t>Projekt obejmuje modernizacje i zmiany w przedmiocie, formie i skali działalności Wnioskodawcy poprzez utworzenie i rozwój innowacyjnego, interdyscyplinarnego narzędzia edukacyjnego</t>
  </si>
  <si>
    <t>Zakup wyposażenia umożliwiającego rozwijanie działalności w obszarze usług społecznych i wzmocnienie  potencjału innowacyjnego przedsiębiorstwa.Jednocześnie działalność spółdzielni będzie bardziej ekologiczna.</t>
  </si>
  <si>
    <t>Stowarzyszenie planuje rozwój działalności przez uruchomienie centrum doskonalenia, rozwoju i cyberbezpieczeństwa.</t>
  </si>
  <si>
    <t xml:space="preserve"> Celem przedsięwzięcia jest wzmocnienie potencjału Spn.s poprzez podniesienie oferty reintegracyjnej w sferze zawodowej w tym zapewnienie odpowiedniego wyposażenia i wiedzy do  organizowania procesu reintegracji.</t>
  </si>
  <si>
    <t>działania realizowane w ramach wzmacniania odporności Stowarzyszenia wpisują się w zieloną transformację.</t>
  </si>
  <si>
    <t>wzmacnianie potencjału do realizowania działań reintegracyjnych na rzecz pracowników zagrożonych wykluczeniem społecznym przez: zakup środków trwałych, wyposażenia niezbędnych do prowadzenia takiej działalności</t>
  </si>
  <si>
    <t xml:space="preserve">Spółdzielnia Socjalna „Zielony Zakątek” planuje działania modernizujące aktywność spółdzielni w aspekcie gospodarczym oraz reintegracji zawodowej i społecznej. </t>
  </si>
  <si>
    <t>Rozwijanie potencjału podmiotu poprzez zielona transformacje. Celem projektu jest uzyskanie oszczędności energii oraz redukcja emisji CO2</t>
  </si>
  <si>
    <t>Projekt zakłada zwiększenie odporności na zmiany zachodzące na rynku polegające na zielonej transformacji stowarzyszenia poprzez inwestycje w odnawialne źródła energii oraz oczyszczalnię ścieków.</t>
  </si>
  <si>
    <t xml:space="preserve"> W celu rozwijania potencjału podmiotu w zakresie prowadzonej i planowanej działalności przedsięwzięcie przewiduje inwestycję w sprzęt terapeutyczny oraz modernizację energetyczną.</t>
  </si>
  <si>
    <t>Wzmacnianie odporności i rozwój przedsiębiorstwa społecznego dzięki zakupom wyposażenia, a także cyfryzacji dystrybucji oraz wdrożenie nowych roziwązań technicznych.</t>
  </si>
  <si>
    <t>Kompleksowe przedsięwzięcie, którego innowacyjny charakter będzie dotyczył wprowadzenia nowej metody organizacyjnej w aspekcie miejsca i czasu pracy, a także wpłynie na relacje pracownicze oraz na relacje ze społeczeństwem, które bardziej pozytywnie będzie postrzegać PES, którym jest spółdzielnia. Co ważne przedsięwzięcie będzie także częścią zielonej transformacji.</t>
  </si>
  <si>
    <t xml:space="preserve"> W celu rozwijania potencjału podmiotu w zakresie prowadzonej i planowanej działalności przedsięwzięcie przewiduje inwestycję w środki trwałe oraz modernizację energetyczną.</t>
  </si>
  <si>
    <t xml:space="preserve">Celem jest wzmacnianie odporności i rozwój poprzez modernizację infrastruktury informatycznej. </t>
  </si>
  <si>
    <t>Projekt zakłada zwiększenie odporności na zmiany zachodzące na rynku polegające na zielonej transformacji spółdzielni poprzez inwestycje w odnawialne źródła energii oraz oczyszczalnię ścieków.</t>
  </si>
  <si>
    <t>Zaplanowane  działania przyczynią się do rozwoju działalności  PS, pomogą budować odporność na zmiany zachodzące na rynku przez dostosowanie świadczonych usług społecznych do zmieniającej się sytuacji społeczno-gospodarczej, a także zwiększą udział w procesie deinstytucjonalizacji usług społecznych.</t>
  </si>
  <si>
    <t>Projekt zakłada modernizację działalności przedsiębiorstwa, wzmocnienie potencjału innowacyjnego i rozwojowego, budowanie odporności przedsiębiorstwa społecznego na zmiany zachodzące na rynku oraz zapewnienie instrumentów wsparcia pozwalających na rozwój działalności, w wyniku czego stanie się ono konkurencyjne i zwiększy swoje szanse na przetrwanie.</t>
  </si>
  <si>
    <t>Projekt zakłada zwiększenie odporności na zmiany zachodzące na rynku przez modernizację infrastruktury i inwestycję w odnawialne źródła energii.</t>
  </si>
  <si>
    <t>Budowanie odporności w warunkach zachodzących zmian dzięki zapewnieniu środku transportu. wsparcie np. w postaci szkoleń, doradztwa, mentoringu, superwizji, a także przeciwdziałanie wypaleniu zawodowemu dla pracowników zaangażowanych w proces reintegracji osób zagrożonych wykluczeniem społecznym</t>
  </si>
  <si>
    <t>Zakup nowoczesnego oraz pełnego innowacyjnych rozwiązań zestawu sprzętu fizykoterapeutycznego do laseroterapii wysokoenergetycznej. Realizacja przedsięwzięcia przyczyni się do trwałej poprawy funkcjonowania przedsiębiorstwa społecznego. Umożliwi utrzymanie miejsc pracy, zwiększenie odporności przedsiębiorstwa na zmiany otoczenia oraz stworzy warunki do dalszego zwiększenia zatrudnienia osób zagrożonych wykluczeniem społecznym.</t>
  </si>
  <si>
    <t xml:space="preserve">Budowanie odporności w warunkach zachodzących zmian dzięki zapewnieniu środku transportu, modernizacji pomieszczenia, oraz budowy profesjonalnej strony www., pozwalających na dalszy rozwój działalności, w szczególności zwiększanie wpływu w zakresie reintegracji społecznej i zawodowej osób zagrożonych wykluczeniem społecznym. </t>
  </si>
  <si>
    <t>W ramach przedsięwzięcia przewiduje się inwestycję we wzmocnienie odporności i rozwój Spółdzielni Socjalnej "Feniks" poprzez zakup środków trwałych oraz w cyfrową transformację przedsiębiorstwa.</t>
  </si>
  <si>
    <t>Projekt zakłada zwiększenie odporności na zmiany zachodzące na rynku przez ograniczenie kosztów energii i dywersyfikację źródeł energii.</t>
  </si>
  <si>
    <t>W ramach przedsięwzięcia planowana jest termomodernizacja budynku, w kórym podmiot prowadzi działalność.</t>
  </si>
  <si>
    <t>W ramach modernizacji budynku, w którym prowadzona jest działalność podmiotu planuje się inwestycję w odnawialne źródła energii oraz wdrożenie innowacyjnej linii technologicznej.</t>
  </si>
  <si>
    <t xml:space="preserve">Budowania odporności na zmiany zachodzące na rynku oraz rozwój działalności podmiotu, w tym rozwijanie potencjału w zakresie prowadzonej  działalności m.in. związanej z zieloną i cyfrową transformacją.
</t>
  </si>
  <si>
    <t>Wsparcie odporności i rozwoju Zakładu Aktywności Zawodowej „Szansa” w Choszcznie będzie polegać na rozszerzeniu działalności.</t>
  </si>
  <si>
    <t>Projekt zakłada zwiększenie odporności na zmiany zachodzące na rynku przez reorientację działalności.</t>
  </si>
  <si>
    <t>działania realizowane w ramach wzmacniania odporności Zakładu Aktywności Zawodowej wpisują się w zieloną transformację.</t>
  </si>
  <si>
    <t>Przedsiębiorstwo planuje wzmocnienie odporności na zmiany i rozwój działalności gospodarczej, które będzie polegało na zielonej i cyfrowej transformacji.</t>
  </si>
  <si>
    <t>Doposażenie Centrum Rehabilitacji  w sprzęt rehabilitacyjny, tak aby wszystkie osoby potrzebujące mogły skorzystać z rehabilitacji w odpowiednim zakresie.</t>
  </si>
  <si>
    <t>wdrożenie rozwiązań niezbędnych do osiągnięcia wyższego poziomu ochrony środowiska i wyższego poziomu efektywności energetycznej. Modernizacja dla osób niepełnosprawnych</t>
  </si>
  <si>
    <t>Projekt zakłada zwiększenie odporności na zmiany zachodzące na rynku przez rozwój skali prowadzonej działalności w Fundacji Sentivenio dzięki podjęciu działalności oświatowej.</t>
  </si>
  <si>
    <t>Wzmacnianie odporności i rozwój przedsiębiorstwa poprzez wdrażanie nowych rozwiązań technologicznych lub technicznych, ozwijanie potencjału w zakresie prowadzonej lub planowanej działalności przez zakup wartości niematerialnych i prawnych, licencji, oprogramowania</t>
  </si>
  <si>
    <t>Wzmacnianie odporności i rozwój PES poprzez zakupy inwestycyjne, pozwalające na rozwijanie potencjału w zakresie prowadzonej działalności oraz wdrażanie nowych roziwązań technicznych.</t>
  </si>
  <si>
    <t xml:space="preserve">Rozwijanie potencjału w zakresie prowadzonej  działalności związanej z zieloną transformacją i mającą na celu poprawę efektywności energetycznej stosowanych rozwiązań porzez wprowadzenie własnej cyfrowej dystrybucji sprzedaży poprzez uruchomienie usługi e-commerce oraz rozszerzenie skali dotychczasowej działalności poprzez modernizację posiadanego sprzętu nagłośnieniowego oraz zakupu środka transportu. </t>
  </si>
  <si>
    <t>Rozwijanie działalności w obszarze usług społecznych, z wykorzystaniem nowych środków trwałych związanych z prowadzoną lub planowaną działalnością  świadczenia usług społecznych poprzez Utworzenie ogrodu sensoryczno-dydaktycznego oraz zakupu wyposażenia.</t>
  </si>
  <si>
    <t>Rozwój działalności podmiotu poprzez zakup środka transportu, rozwijanie potencjału w zakresie prowadzonej  działalności m.in. związanej z zieloną i cyfrową transformacją.</t>
  </si>
  <si>
    <t>Wzmacnianie odporności i rozwój przedsiębiorstwa społecznego poprzez zakupy inwestycyjne, pozwalające na rozwijanie potencjału w zakresie prowadzonej działalności.</t>
  </si>
  <si>
    <t>W ramach przedsięwzięcia planowana jest inwestycja w środki trwałe przeznaczone do działaności edukacyjnej i szkoleniowej oraz rehabilitacyjnej.</t>
  </si>
  <si>
    <t>Wzmacnianie odporności i rozwój przedsiębiorstwa społecznego poprzez zakupy inwestycyjne, pozwalające na rozwijanie potencjału w zakresie prowadzonej działalności oraz wdrażania nowych rozwiązań technicznych.</t>
  </si>
  <si>
    <t>Rozwijanie potencjału spółdzielni socjalnej w zakresie prowadzonej lub planowanej działalności związanej z modernizacją i zieloną transformacją</t>
  </si>
  <si>
    <t>Rozwijanie potencjału w zakresie prowadzonej  działalności związanej z zieloną transformacją i mającą na celu poprawę efektywności energetycznej stosowanych rozwiązań przez zakup środków trwałych,  wyposażenia, maszyn.</t>
  </si>
  <si>
    <t>Spółdzielnia planuje rozwój działalności przez rozszerzenie oferty i modernizację parku maszynowego.</t>
  </si>
  <si>
    <t>Rozwijanie potencjału w zakresie prowadzonej działalności  poprzez  rozbudowę i modernizacji ścieżki edukacyjnej oraz modernizacji systemu poboru energii poprzez instalację fotowoltaiczną wraz pompą ciepła.</t>
  </si>
  <si>
    <t>Projekt zakłada zwiększenie odporności na zmiany zachodzące na rynku przez inwestycję w zbiórkę odpadów i recycling.</t>
  </si>
  <si>
    <t>Wzmacnianie rozwoju spółdzielni poprzez wdrażanie nowych rozwiązań technologicznych lub technicznych. Przedsięwzięcie wpisuje się w zieloną i cyfrową transformację.</t>
  </si>
  <si>
    <t>Przedmiotem przedsięwzięcia jest zmodernizowanie funkcjonowania Spółdzielni Socjalnej Magia Smaków oraz poszerzenie jej oferta mające na celu zwiększenie odporności na zachodzącej zmiany na rynku i wzmacniania potencjału innowacyjnego i rozwojowego podmiotu.</t>
  </si>
  <si>
    <t>Rozwijanie potencjału w zakresie prowadzonej działalności poprzez termomodernizację budynku.</t>
  </si>
  <si>
    <t>Przedsięwzięcie zakłada realizację działań modernizacyjnych w zakresie szkoleń, oprogramowania, promocji i informacji.</t>
  </si>
  <si>
    <t>Rozwijanie potencjału w zakresie prowadzonej działalności  związanej z zieloną transformacją i mającą na celu poprawę efektywności energetycznej stosowanych rozwiązań przez zakup nowych środków trwałych, urządzeń.</t>
  </si>
  <si>
    <t>Projekt zakłada zwiększenie odporności na zmiany zachodzące na rynku przez modernizację Klubu Malucha w Leżajsku w celu realizacji usług społecznych.</t>
  </si>
  <si>
    <t>Rozwijanie potencjału w zakresie prowadzonej działalności  związanej z zieloną transformacją lub mającą na celu poprawę efektywności energetycznej stosowanych rozwiązań przez zakup  środków transportu.</t>
  </si>
  <si>
    <t>Rozwój spółdzielni socjalnej poprzez przedsięwzięcia mające na celu  poprawę efektywności energetycznej stosowanych rozwiązań przez zakup nowych, odtworzenie zużytych bądź modernizację istniejących środków trwałych</t>
  </si>
  <si>
    <t>Rozwijanie potencjału w zakresie prowadzonej działalności  związanej z zieloną transformacją lub mającą na celu poprawę efektywności energetycznej stosowanych rozwiązań przez zakup  środków transportu oraz modernizację obiektu.</t>
  </si>
  <si>
    <t>Wzmacnianie potencjału do realizowania działań reintegracyjnych na rzecz pracowników zagrożonych wykluczeniem społecznym poprzez zakup i instalację materiałów niezbędnych do zwiększenia efektywności energetycznej budynku użyteczności publicznej, będącego siedzibą wnioskodawcy.</t>
  </si>
  <si>
    <t>Budowanie potencjału przedsiębiorstw społecznych do realizacji zdeinstytucjonalizowanych usług społecznych poprzez zakup wyposażenia umożliwiającego rozwijanie działalności w obszarze usług społecznych.</t>
  </si>
  <si>
    <t xml:space="preserve">Wzmacnianie odporności i rozwój PS nastąpi poprzez działania w zakresie prowadzonej lub planowanej działalności m.in. związanej z zieloną transformacją lub mającą na celu poprawę efektywności energetycznej </t>
  </si>
  <si>
    <t>Działania mające na celu rozwijanie działalności w obszarze usług społecznych, z wykorzystaniem nowych, odtworzonych bądź zmodernizowanych środków trwałych oraz w zakresie zielonej transformacji.</t>
  </si>
  <si>
    <t xml:space="preserve">Zwiększenie potencjału Spółdzielni  do świadczenia usług społecznych, uruchomienie nowych źródeł dochodu oraz  wzmocnienie potencjału Spółdzielni do realizacji działań reintegracyjnych na rzecz zatrudnionych pracowników i utworzenie nowego miejsca pracy. Powyższe cele osiągnięte zostaną poprzez zakup nowych środków trwałych w ramach wydatków majątkowych. </t>
  </si>
  <si>
    <t>W ramach przedsięwzięcia planowana jest modernizacja podmiotu poprzez rozbudowę posiadanej infrastruktury odnawialnych źródeł energii a także inwestycja w środki trwałe zwiększająca zakres usług.</t>
  </si>
  <si>
    <t>Stowarzyszenie planuje rozwój działalności przez modernizację energetyczną ZAZ U Pana Cogito Pensjonat i Restauracja.</t>
  </si>
  <si>
    <t>W celu rozwijania potencjału podmiotu w zakresie prowadzonej i planowanej działalności w ramach przedsięwziecia planowana jest inwestycja w środki trwałe zwiększające zakres oferowanych usług.</t>
  </si>
  <si>
    <t>Projekt zakłada zwiększenie odporności na zmiany zachodzące na rynku przez rozszerzenie świadczonych usług, polegające na utworzeniu specjalnie zaadaptowanej sali sensorycznej oraz cyfrowej transformacji.</t>
  </si>
  <si>
    <t>W celu rozwijania potencjału podmiotu w zakresie prowadzonej działności przedsięwzięcie przewiduje rozszerzenie usług umożliwiających opiekę nad osobami niesamodzielnymi i z niepełnosprawnościami.</t>
  </si>
  <si>
    <t>Zwiększenie odporności i rozwój Przedsiębiorstwa Rozwoju Społecznego będzie polegało na rozszerzeniu oferty zawierającej realizację usług przeprowadzek oraz zwiększeniu efektywności przedsięwzięcia związanego z realizacją usług społecznych dla pracowników spółdzielni.</t>
  </si>
  <si>
    <t>Adaptacja budynku gospodarczego na cele usługowe umożliwi budowanie większej odporności na zmiany zachodzące na rynku oraz zapewni instrumenty wsparcia pozwalające na rozwój naszej działalności. Poprzez odpłatne świadczenie usług Fundacja znacząca zwiększy swoje możliwości zarobkowania, wzmocni konkurencyjności, dokona dywersyfikacji źródeł przychodu</t>
  </si>
  <si>
    <t>Głównym celem Programu jest umożliwienie podmiotom ekonomii społecznej budowania odporności na zmiany zachodzące na rynku oraz zapewnienie instrumentów wsparcia pozwalających na rozwój ich działalności. Cel ten realizowany ma być  przez udzielenie wsparcia finansowego podmiotom ekonomii społecznej,  które mają doprowadzić do zachowania i tworzenia miejsc pracy, zwiększenia obrotów finansowych lub wprowadzenia zmiany działalności gospodarczej (rozszerzenie skali, formy działalności lub zmiana branży).</t>
  </si>
  <si>
    <t>Rozwijanie działalności w obszarze usług społecznych z wykorzystaniem nowych, odtworzonych bądź zmodernizowanych środków trwałych związanych z prowadzoną lub planowaną działalnością, zakup wyposażenia, maszyn, urządzeń, w tym środków transportu niezbędnych do świadczenia usług społecznych.</t>
  </si>
  <si>
    <t xml:space="preserve">Rozwijanie potencjału w zakresie prowadzonej związanej z zieloną transformacją i mającą na celu poprawę efektywności energetycznej stosowanych rozwiązań przez zakup nowych, odtworzenie zużytych oraz modernizację istniejących środków trwałych, zakup wyposażenia. Wdrażanie nowych rozwiązań technologicznych. </t>
  </si>
  <si>
    <t>Rozwój działalności podmiotu poprzez zakup środka transportu, rozwijanie potencjału w zakresie prowadzonej  działalności m.in. związanej z zieloną i cyfrową transformacją. Informacja i promocja związana z modernizacją.</t>
  </si>
  <si>
    <t>Przedsięwzięcie polega na rozwinięciu innowacyjnego biura turystycznego ze względu na rodzaj ofert oraz preferencje dla klientów – seniorów oraz na podnoszeniu kompetencji i kwalifikacji osób zatrudnionych w przedsiębiorstwie społecznym.</t>
  </si>
  <si>
    <t xml:space="preserve">Realizacja inwestycji umożliwiających dalszy rozwój przedsiębiorstwa społecznego. Realizacja inwestycji nie tylko umożliwi zachowanie dotychczasowych miejsc pracy lecz również stworzy warunki do zwiększenia zatrudnienia w przyszłości. </t>
  </si>
  <si>
    <t xml:space="preserve">Reintegracja osób zagrożonych wykluczeniem społecznym w przedsiębiorstwie społecznym. Wzmacnianie potencjału do realizowania działań reintegracyjnych na rzecz pracowników zagrożonych wykluczeniem społecznym poprzez zakup wyposażenia i niezbędnych materiałów. </t>
  </si>
  <si>
    <t>Projekt zakłada zwiększenie odporności na zmiany zachodzące na rynku przez inwestycję w wkierunku edukacji i zielonej transformacji.</t>
  </si>
  <si>
    <t>Wdrażanie nowych rozwiązań technologicznych i technicznych.</t>
  </si>
  <si>
    <t>Przeprowadzenie kompleksowej przebudowy i modernizacji budynku fundacji PRZYSTAŃ w celu stworzenia lepszych warunków pracy i dostępności dla osób z niepełnosprawnościami. Projekt obejmuje przystosowanie pomieszczeń, zakup potrzebnego wyposażenia, montaż instalacji fotowoltaicznej, poprawę strony internetowej oraz działania promocyjne. Przedsięwzięcie ma służyć utrzymaniu zatrudnienia, usamodzielnieniu podopiecznych fundacji oraz zapewnieniu lepszych warunków produkcyjnych i sprzedażowych dla pracowni ceramiki i poligrafii.</t>
  </si>
  <si>
    <t>Wdrażanie nowych rozwiązań technologicznych oraz techniczynych poprzez modernizację studia nagrań.</t>
  </si>
  <si>
    <t>W ramach przedsięwzięcia planowane są prace modernizacyjne dotyczące dostępności dla osób niepełnosprawnych oraz wykonanie prac termomodernizacyjnych.</t>
  </si>
  <si>
    <t>Zakup i montaż instalacji fotowoltaicznej - modernizacja istotnych zmian cech użytkowych środka trwałego (budynku)zakup środków trwałych.</t>
  </si>
  <si>
    <t>W celu rozwijania potencjału podmiotu w zakresie prowadzonej działalności, w ramach przedsięwzięcia planowane jest stworzenie graficznej pracowni szkoleniowej oraz nowoczesnej platformy szkoleniowej. Działania te mają na uwdze zwiększenie dostępności do ww. usług dla osób z niepełnosprawnością.</t>
  </si>
  <si>
    <t>Projekt zakłada zwiększenie odporności na zmiany zachodzące na rynku przez cyfrowe zwiększenie efektywności funkcjonowania spółdzielni oraz inwestycję w termomodernizację i efektywność energetyczną.</t>
  </si>
  <si>
    <t>Wzmacnianie potencjału do realizowania działań reintegracyjnych na rzecz pracowników zagrożonych wykluczeniem społecznym i uczestników porzez zakup środków trwałych, wyposażenia, przeprowadzenie remontu lub adaptacja pomieszczeń, niezbędnych do prowadzenia takiej działalności.</t>
  </si>
  <si>
    <t>Dopasowanie działalności Przedsiębiorstwa Społecznego do zmieniających się uwarunkowań rynkowych i społecznych tak by było możliwe zachowanie dotychczasowych miejsc pracy, poszerzenie profilu działalności oraz poprawa jakości życia niepełnosprawnych mieszkańców gminy i ich rodzin.</t>
  </si>
  <si>
    <t>Budowanie jodporności podmiotu na zmiany zachodzące na rynku, poprzez zastosowanie fotowoltaiki i produkcję własnego prąduzastosowanie fotowoltaiki i produkcję własnego prądu.</t>
  </si>
  <si>
    <t xml:space="preserve">Wzmacnianie odporności i rozwój PES poprzez przeprowadzenie ekspertyzy lokalnego rynku pod kątem możliwości rozwinięcia działalności. Wdrożenie rozwiązań niezbędnych do osiągnięcia wyższego poziomu ochrony środowiska. </t>
  </si>
  <si>
    <t>W ramach przedsięwzięcia zaplanowano inwestycję w środki trwałe dostosowane do osób niepełnosprawnych a także sprzęt rehabilitacyjny.</t>
  </si>
  <si>
    <t xml:space="preserve">w celu rozwijania potencjału w zakresie  planowanej działalności przez zakup maszyn do utrzymywania poboczy. </t>
  </si>
  <si>
    <t>W celu rozwijania potencjału podmiotu w zakresie prowadzonej i planowanej działalności, przedsięwziecie przewiduje rozszerzenie zakresu działalności podmiotu w branży cateringowej i tapicerskiej.</t>
  </si>
  <si>
    <t>W celu rozwijania potencjału podmiotu w zakresie w zakresie realizacji zdeinstytucjonalizowanych usług społecznych w ramach przedsięwzięcia zaplanowano inwestycję w środek trwały służący wsparciu osób potrzebujących.</t>
  </si>
  <si>
    <t>Rozwijanie potencjału w zakresie prowadzonej lub planowanej działalności m.in. związanej z zieloną transformacją lub mającą na celu poprawę efektywności energetycznej stosowanych rozwiązań przez zakup nowych, środków transportu.</t>
  </si>
  <si>
    <t xml:space="preserve">Rozwijanie potencjału w zakresie prowadzonej działalności  związanej z zieloną transformacją lub mającą na celu poprawę efektywności energetycznej stosowanych rozwiązań przez zakup  środków transportu oraz sprzętu komputerowego. </t>
  </si>
  <si>
    <t>Zakup wyposażenia umożliwiających rozwijanie działalności w obszarze usług społecznych.</t>
  </si>
  <si>
    <t xml:space="preserve">potrzebę zbudowania odporności Fundacji na zmiany zachodzące na rynku oraz zapewnienie środków pozwalających na rozwój działalności podmiotu: przedsięwzięcie w ramach złożonego wniosku jest ukierunkowane na rozwój - modernizację podmiotu i jego działalności (zakup środków trwałych pozwoli na rozwój działalności - poprzez wykorzystywanie zakupionego sprzętu Fundacja będzie mogła poszerzyć swoją ofertę na rynku i zdobyć nowe zlecenia) </t>
  </si>
  <si>
    <t xml:space="preserve"> Celem rozwijania potencjału będą instrumenty wsparcia umożliwiające rozwój działalności i pozyskanie wsparcia finansowego , mieszczącego się w kategorii Zielonej Transformacji.</t>
  </si>
  <si>
    <t>Modernizacja przedsiębiorstwa społecznego poprzez zakup wyposażenia umożliwiających rozwijanie działalności w obszarze usług społecznych.</t>
  </si>
  <si>
    <t>Planowane przedsięwzięcie przewiduje rozszerzenie zakresu usług świadczonych przez podmiot  w ramach prowadzonej działalności gospodarczej. Modernizacja budynku, przygotowanie projektu architektonicznego.</t>
  </si>
  <si>
    <t>Rozwijanie potencjału w zakresie prowadzonej  działalności związanej z zieloną transformacją i mającą na celu poprawę efektywności energetycznej stosowanych rozwiązań przez zakup nowych środków trwałych.</t>
  </si>
  <si>
    <t>Rozwijanie działalności w obszarze usług społecznych, z wykorzystaniem nowych,  środków trwałych związanych z prowadzoną działalnością, zakup wyposażenia, maszyn, urządzeń.</t>
  </si>
  <si>
    <t>Przedsięwzięcie zakłada inwestycję w odnawialne źródła energii a także rozwój usługi turystycznej.</t>
  </si>
  <si>
    <t xml:space="preserve">Wzmacnianie odporności i rozwój przedsiębiorstwa społecznego poprzez  zakup sprzętu niezbędnego do zwiększenia zakresu usług w ramach dotychczasowej działalności gospodarczej i społecznej. </t>
  </si>
  <si>
    <t>Projekt zakłada zwiększenie odporności na zmiany zachodzące na rynku przez cyfryzację procesów w spółce i zwiększenie dostępności usług.</t>
  </si>
  <si>
    <t xml:space="preserve">Budowanie potencjału PES do realizacji zdeinstytucjonalizowanych usług społecznych poprzez zakup wyposażenia umożliwiającego rozwijanie działalności w obszarze usług społecznych.  </t>
  </si>
  <si>
    <t xml:space="preserve">Budowanie potencjału PES do realizacji zdeinstytucjonalizowanych usług społecznych poprzez rozwijanie działalności w obszarze usług społecznych, z wykorzystaniem nowych środków trwałych. </t>
  </si>
  <si>
    <t>Wzmacnianie odporności i rozwój PES poprzez rozwijanie potencjału w zakresie prowadzonej działalności, z wykorzystaniem nowych środków trwałych i niezbędnego psrzętu. Wdrażanie nowych rozwiązań technicznych.</t>
  </si>
  <si>
    <t>Planowane działania odnoszą się w szczególności do rozwoju i modernizacji działalności, zwiększenia udziału w realizacji usług oraz poprawę jakości reintegracji w Centrum Integracji Społecznej w Kielcach.</t>
  </si>
  <si>
    <t>W celu rozwijania potencjału podmiotu w zakresie realizacji nowej usługi przedsięwięcie zakłada inwestycję w środki trwałe przeznaczone dla podopiecznych CIS.</t>
  </si>
  <si>
    <t>Przedsięwzięcie zakłada wzmocnienie odporności Wnioskodawcy na zmiany zachodzące na rynku poprzez termomodernizację i ograniczenie kosztów energii.</t>
  </si>
  <si>
    <t>W celu rozwijania potencjału podmiotu w zakresie realizacji działalności, w ramach przedsięwzięcia zaplanowano inwestycję w środek trwały umożliwiający zwiększenie odporności na zmiany rynkowe.</t>
  </si>
  <si>
    <t>Efektem przedsięwzięcia modernizacyjnego będzie innowacja produktowa polegająca na wdrożeniu trzech nowych usług, nieoferowanych dotychczas przez Spółdzielnię na lokalnym rynku</t>
  </si>
  <si>
    <t xml:space="preserve">Przedsięwzięcie w zakresie rozwoju przedsiębiorstwa społecznego, wzmocnienia potencjał innowowacyjny i rozwojowego oraz wzmocnia potencjału do świadczenia usług społecznych. Przedsięwzięcie wpisuje się w zieloną i cyfrową transformację. </t>
  </si>
  <si>
    <t>Przedsięwzięcie ma na celu modernizację działalności, która przyczyni się do budowania potencjału innowacyjnego przedsiębiorstwa.</t>
  </si>
  <si>
    <t>Przedsięwzięcie zakłada rozwój oraz zwiększenie potencjału Fundacji poprzez modernizację i adaptację dostępnych zasobów.</t>
  </si>
  <si>
    <t>Spółka planuje rozwój działalności przez rozbudowę sieci sprzedaży punktów cukierniczo-piekarniczych.</t>
  </si>
  <si>
    <t xml:space="preserve">Dostosowanie oferty w zakresie realizacji programu reintegracji społeczno-zawodowej realizowanego do uwarunkowań i zapotrzebowania lokalnego rynku pracy,  wzmocnienie potencjału Centrum  do realizacji działań reintegracyjnych na rzecz uczestników Centrum a w konsekwencji utrzymania miejsc pracy i miejsc reintegracji  poprzez zwiększenie obrotów/przychodów Centrum oraz rozszerzenie skali, formy i zakresu działalności. Powyższe cele osiągnięte zostaną poprzez zakup nowych środków trwałych i wyposażenia w ramach wydatków majątkowych oraz wydatków bieżących. </t>
  </si>
  <si>
    <t>Budowanie potencjału PES do realizacji zdeinstytucjonalizowanych usług społecznych poprzez rozwijanie działalności w obszarze usług społecznych, z wykorzystaniem nowych środków trwałych związanych z prowadzoną działalnością, w tym wprowadzanie rozwiązań w zakresie zielonej transformacji.</t>
  </si>
  <si>
    <t>Rozwijanie potencjału w zakresie prowadzonej działalności poprzez doposażenie  w nowoczesne, niedostępne powszechnie, oparte na technologii cyfrowej sprzęty rehabilitacyjne.</t>
  </si>
  <si>
    <t>Rozwijanie potencjału w zakresie prowadzonej działalności poprzez modernizację obiektu, zakup urządzeń.</t>
  </si>
  <si>
    <t>Rozwijanie działalności w obszarze usług społecznych, z wykorzystaniem nowych środków trwałych związanych z prowadzoną lub planowaną działalnością poprzez poszerzenie działalności poprzez stworzenie pracowni artystycznej oraz zatrudnienie trzech nowych pracowników.</t>
  </si>
  <si>
    <t>Zadanie dotyczy modernizacji energetycznej budynku użytkowanego przez TPD na potrzeby działalności placówki wsparcia dziennego dla osób z niepełnosprawnościami  i Koła TPD Pomocy Osobom z Niepełnosprawnościami.</t>
  </si>
  <si>
    <t>Głównym celem projektu jest wznowienie i rozwój działalności  Fundacji w zakresie drobnej wytwórczości.</t>
  </si>
  <si>
    <t>W ramach przedsięwzięcia realizowane będą działania w zakresie poprawy energooszczędności w budnku, w którym podmiot prowadzi działalność poprzez wykorzystanie energii odnawialnej.</t>
  </si>
  <si>
    <t>Przedsięwzięcie zakłada modernizację  budynku, w którym podmiot prowadzi działalność poprzez inwestycję w odnawialne źródła energii a taże specjalistyczne środki trwałe z branży gastronomicznej.</t>
  </si>
  <si>
    <t xml:space="preserve">Wzmacnianie potencjału do realizowania działań reintegracyjnych na rzecz pracowników zagrożonych wykluczeniem społecznym poprzez zakup środków trwałych, wyposażenia, przeprowadzenie remontu oraz adaptacja pomieszczeń, niezbędnych do prowadzenia takiej działalności. </t>
  </si>
  <si>
    <t> Budowanie potencjału Klubu Integracji Społecznej poprzez reintegrację osób zagrożonych wykluczeniem społecznym i rozwijanie działalności w obszarze usług społecznych, z wykorzystaniem nowych, odtworzonych bądź zmodernizowanych środków trwałych związanych z prowadzoną lub planowaną działalnością</t>
  </si>
  <si>
    <t>Zudowanie odporności na zmiany zachodzące na rynku poprzez wprowadzenie nowego  profilu działalności gospodarczej i realizację innowacyjnych działań.</t>
  </si>
  <si>
    <t>Wzmacnianie odporności i rozwój PES dzięki przeprowadzeniu gruntownej modernizacji, która umożliwi sprawniejsze działanie na rzecz realizacji celów statutowych.</t>
  </si>
  <si>
    <t>W ramach planowanych działań Wnioskodawca zamierza wzmacniać swój potencjał świadczenia usług społecznych w społeczności lokalnej.</t>
  </si>
  <si>
    <t>Realizacja przedsięwzięcia obejmuje zakup sprzętu, szkolenia, dzięki którym klienci  będą lepiej obsługiwani co doprowadzi do wzmocnienia odporności i rozwoju przedsiębiorstwa społecznego</t>
  </si>
  <si>
    <t>Rozwijanie potencjału w zakresie prowadzonej lub działalności m.in. związanej z zieloną transformacją lub mającą na celu poprawę efektywności energetycznej stosowanych rozwiązań przez zakup nowychśrodków trwałych.</t>
  </si>
  <si>
    <t xml:space="preserve">Wzmacnianie potencjału do realizowania działań reintegracyjnych ze szczególnym uwzględnieniem reintegracji społecznej poprzez inwestycję w środki trwałe oraz modernizację budynku. </t>
  </si>
  <si>
    <t>Budowanie potencjału PES do realizacji zdeinstytucjonalizowanych usług społecznych poprzez rozwijanie działalności w obszarze usług społecznych, z wykorzystaniem nowych środków trwałych.</t>
  </si>
  <si>
    <t>Projekt zakłada zwiększenie odporności na zmiany zachodzące na rynku przez zwiększenie skali produkcji i sprzedaży produktów marki JADŁOBYSIE! Planowane we wniosku przedsięwzięcie pozwoli na rozwinięcie działalności spółki w zmieniającej się rzeczywistości gospodarczej i społecznej.</t>
  </si>
  <si>
    <t>Rozwijanie potencjału w zakresie prowadzonej  związanej z zieloną transformacją i mającą na celu poprawę efektywności energetycznej stosowanych rozwiązań poprzez modernizację.</t>
  </si>
  <si>
    <t>Projekt zakłada zwiększenie odporności na zmiany zachodzące na rynku przez rozszerzenie skali działalności o organizację uroczystości.</t>
  </si>
  <si>
    <t>Przedsiewzięcie objemuje modernizację pomieszczenia niezbędnego do rozszerzenia skali oraz formy działalności przez podmiot oraz inwestycję w środek trwały.</t>
  </si>
  <si>
    <t xml:space="preserve">Budowanie potencjału PES do realizacji zdeinstytucjonalizowanych usług społecznych poprzez wdrożenie rozwiązań niezbędnych do osiągnięcia wyższego poziomu ochrony środowiska i efektywności energetycznej przy świadczeniu usług społecznych. </t>
  </si>
  <si>
    <t>W ramach projektu planowane jest utworzenie innowacjyjnej usługi w przedsiębiorstwie społecznym działającym w sektorze gastronomii.</t>
  </si>
  <si>
    <t>Rozwijanie potencjału w zakresie prowadzonej działalności  związanej z zieloną transformacją lub mającą na celu poprawę efektywności energetycznej stosowanych rozwiązań przez modernizację obiektu.</t>
  </si>
  <si>
    <t>Przedsięwzięcie dotyczy termomodernizacji budynku, w którym podmot prowadzi działalność oraz transformacji cyfrowej.</t>
  </si>
  <si>
    <t xml:space="preserve">Projektowanie nowych produktów i usług, podniesienie efektywności energetycznej budynku, zmiana procesów Fundacji na realizowane w sposób cyfrowy. </t>
  </si>
  <si>
    <t xml:space="preserve">Budowanie potencjału PES do realizacji zdeinstytucjonalizowanych usług społecznych poprzez cyfryzację obsługi klientów oraz rozwijanie oferty usług dzięki inwestycji w nowy sprzęt. </t>
  </si>
  <si>
    <t>Przedsięwzięcie dotyczy modernizacji budynku, w którym prowadzona jest działalność podmiotu poprzez inwestycję w odnawialne źródła energii a także rozszerzenie działalności przez inwestycję w środek trwały umożliwiający mobilną diagnostykę.</t>
  </si>
  <si>
    <t>Rozwiajnie potencjału w zakresie prowadzonej działalności  poprzez doradztwo zewnętrzne polegające na opracowaniu i wdrożeniu nowego ulepszonego wyrobu.</t>
  </si>
  <si>
    <t xml:space="preserve">Budowanie potencjału przedsiębiorstwa społecznego do realizacji zdeinstytucjonalizowanych usług społecznych poprzez rozwijanie działalności w obszarze usług społecznych, z wykorzystaniem nowych środków trwałych. </t>
  </si>
  <si>
    <t xml:space="preserve">Wzmocnienie potencjału rozwojowego podmiotu ekonomii społecznej oraz zbudowanie odporności organizacji na dynamiczne zmiany zachodzące na rynku dzięki przeprowadzeniu ekspertyzy lokalnego rynku pod kątem możliwości rozpoczęcia nowej formy działalności oraz dzięki inwestycji w nowe środki trwałe. </t>
  </si>
  <si>
    <t>Rozwijanie działalności w obszarze usług społecznych poprzez modernizacyjne lokalu.</t>
  </si>
  <si>
    <t>Przedsiębiorstwo planuje wzmocnienie odporności na zmiany i rozwój działalności gospodarczej, które będzie polegało na ograniczeniu kosztów energii oraz dostosowaniu do osób z niepełnosprawnościami.</t>
  </si>
  <si>
    <t>Budowanie potencjału przedsiębiorstw społecznych i podmiotów ekonomii społecznej poprzez Utworzenie przedszkola integracyjnego</t>
  </si>
  <si>
    <t>Wzmacnianie odporności i rozwój przedsiębiorstwa społecznego poprzez rozwijanie potencjału w zakresie prowadzonej działalności, przy wykorzytsaniu nowych środków trwałych.</t>
  </si>
  <si>
    <t>rozwijanie działalności w obszarze usług społecznych, z wykorzystaniem nowych, odtworzonych bądź zmodernizowanych środków trwałych związanych z prowadzoną lub planowaną działalnością zakup wyposażenia, maszyn, urządzeń,  niezbędnych do świadczenia usług społecznych.</t>
  </si>
  <si>
    <t xml:space="preserve">Zaplanowano wsparcie rozwoju Caritas Diecezji Siedleckiej poprzez inwestycję w środki trwałe, które będą stanowiły wzmocnienie realizacji misji i odpowiedź na zapotrzebowanie w związku z rozwojem prowadzonej działalności statutowej. </t>
  </si>
  <si>
    <t>Przedsiębiorstwo planuje wzmocnienie odporności na zmiany rynkowe. Najważniejszym celem jest modernizacja i rozwój działalności przez rozszerzenie oferty.</t>
  </si>
  <si>
    <t xml:space="preserve">Rozwijanie potencjału w zakresie prowadzonej lub planowanej działalności m.in. związanej z zieloną transformacją lub mającą na celu poprawę efektywności energetycznej stosowanych rozwiązań przez modernizację pomieszczeń. </t>
  </si>
  <si>
    <t>Rozwijanie potencjału w zakresie prowadzonej  działalności związanej z zieloną transformacją lub mającą na celu poprawę efektywności energetycznej stosowanych rozwiązań przez zakup nowych środków transportu.</t>
  </si>
  <si>
    <t>Cemem jest zapewnienie instrumentów wsparcia pozwalających na rozwój działalności.</t>
  </si>
  <si>
    <t>Rozwijanie działalności w obszarze usług społecznych, z wykorzystaniem nowych środków trwałych związanych z prowadzoną lub działalnością, zakup wyposażenia niezbędnego do świadczenia usług społecznych.</t>
  </si>
  <si>
    <t xml:space="preserve">Rozwijanie potencjału podmiotu w zakresie prowadzonej działalności m.in. związanej z zieloną transformacją, mającą na celu poprawę efektywności energetycznej stosowanych rozwiązań. </t>
  </si>
  <si>
    <t xml:space="preserve">Wzmacnianie odporności i rozwój PES. Rozwijanie potencjału prowadzonej działalności poprzez przeprowadzenie prac modernizacyjnych. </t>
  </si>
  <si>
    <t>Poprawienie efektywności energetycznej budynku podmiotu ekonomii społecznej realizującego zadania związane z aktywizacja społeczno-zawodową osób zagrożonych ubóstwem lub wykluczeniem społecznym w formule przedsiębiorstwa produkcyjnego usytuowanego na terenie wiejskim</t>
  </si>
  <si>
    <t>W ramach przedsięwzięcia zaplanowano rozwój potencjału Fundacji Aktywizacji Zawodowej i Rozwoju w zakresie prowadzonej działalności szkoleniowej jak i wzmocnienie odporności organizacji na zmiany zachodzące na rynku</t>
  </si>
  <si>
    <t>Zasadniczym celem projektu jest rozwinięcie potencjału w zakresie prowadzonej działalności – żywienia zbiorowego.</t>
  </si>
  <si>
    <t>W ramach przedsięwzięcia przeprowadzone zostaną prace modernizacyjne w pomieszczeniach, w których podmiot prowadzi działalność a także inwestycje w specjalistyczne środki trwałe z branży gastronomicznej.</t>
  </si>
  <si>
    <t xml:space="preserve">Planowane przedsięwzięcia zapewnią narzędzia wsparcia do rozwoju działalności Spółdzielni. Dzięki modernizacji oraz inwestycjom, w tym zakupu wyposażenia w postaci  środków trwałych  przedsiębiorstwo stanie się bardziej oporne na zmiany i ryzyka obecnego rynku. </t>
  </si>
  <si>
    <t xml:space="preserve">Budowanie potencjału PES do realizacji zdeinstytucjonalizowanych usług społecznych. Rozwijanie działalności w obszarze usług społecznych z wykorzystaniem nowych środków trwałych związanych z prowadzoną działalnością. </t>
  </si>
  <si>
    <t>W ramach przedsięwzięcia planowana jest inwestycja w środek trwały umożliwiający rozwój stowarzyszenia a także cyfrowa transformacja dwóch stanowisk usługowych.</t>
  </si>
  <si>
    <t xml:space="preserve">Wzmacnianie odporności i rozwój przedsiębiorstwa społecznego. Rozwijanie potencjału podmiotu w zakresie prowadzonej działalności m.in. związanej z zieloną transformacją, mającą na celu poprawę efektywności energetycznej stosowanych rozwiązań. </t>
  </si>
  <si>
    <t>Projekt ma charakter projektu inwestycyjnego, który ma zapewnić instrumenty wsparcia pozwalające na wzmocnienie odporności na zmiany na rynku oraz rozwój działalności Stowarzyszenia.</t>
  </si>
  <si>
    <t>Spółdzielnia planuje rozwój działalności przez utworzenie centrum usług remontowo budowlanych termoizolacyjnych.</t>
  </si>
  <si>
    <t xml:space="preserve">Przedsięwzięcie jest bezpośrednio ukierunkowane na rozwój oraz modernizację przedsiębiorstwa i jego działalności. Realizacja planów pozwoli na zwiększenie potencjału spółdzielni, zapewni trwałość obecnych miejsc pracy, a także być może tworzenie kolejnych w szczególności dla osób zagrożonych wykluczeniem społecznym. </t>
  </si>
  <si>
    <t xml:space="preserve">Wzmacnianie odporności i rozwój PES poprzez rozwijanie potencjału w zakresie prowadzonej działalności, przy wykorzystaniu nowych środków trwałych i materiałów służących do modernizacji pomieszczeń. </t>
  </si>
  <si>
    <t>Spółdzielnia planuje rozwój działalności przez inwestycję w przewóz obsługi cateringów i towarów oraz świadczenia usług dowozu zamówionych dań.</t>
  </si>
  <si>
    <t>Rozwijanie potencjału w zakresie prowadzonej działalności  związanej z zieloną transformacją i mającą na celu poprawę efektywności energetycznej stosowanych rozwiązań przez zakup nowychśrodków trwałych - maszyn.</t>
  </si>
  <si>
    <t>Budowanie potencjału ZDZ poprzez zakup wyposażenia umożliwiających rozwijanie działalności w obszarze usług społecznych, rozwijanie działalności w obszarze usług społecznych oraz wdrożenie rozwiązań niezbędnych do osiągnięcia wyższego poziomu ochrony środowiska lub wyższego poziomu efektywności energetycznej</t>
  </si>
  <si>
    <t>Wzmacnianie odporności i rozwój PES poprzez rozwijanie potencjału w zakresie prowadzonej działalności, przy wykorzystaniu nowych środków trwałych.</t>
  </si>
  <si>
    <t>Projekt zakłada zwiększenie odporności na zmiany zachodzące na rynku przez wzmocnienie potencjału innowacyjnego i rozwojowego Spółdzielni Socjalnej. W tym celu zaplanowano modernizację działalności przedsiębiorstwa w kategorii usług gastronomicznych.</t>
  </si>
  <si>
    <t xml:space="preserve">Wzmacnianie odporności i rozwój PES. Rozwijanie potencjału w zakresie prowadzonej i planowanej działalności. Planowane wydatki dotyczą wyłącznie narzędzi niezbędnych do pracy dla nowo zatrudnionych osób. </t>
  </si>
  <si>
    <t>Zudowanie odporności na zmiany zachodzące na rynku poprzez realizację innowacyjnych działań  i rozwijanie potencjału w zakresie prowadzonej  działalności m.in. związanej z zieloną i cyfrową transformacją.</t>
  </si>
  <si>
    <t xml:space="preserve">Wzmacnianie odporności i rozwój PES. W celu rozwijania potencjału podmiotu planowamy jest zakup nowych urządzeń, co pozwoli m.in obniżyć jednostkowe zużycie energii na wartości produkcyjne oraz zwiększyć wydajność produkcyjną. </t>
  </si>
  <si>
    <t>Wzmacnianie odporności Stowarzyszenia poprzez wdrażanie przedsięwzięć dotyczących usług społecznych dla osób zagrożonych wykluczeniem społecznym.</t>
  </si>
  <si>
    <t>Projekt zakłada zwiększenie odporności na zmiany zachodzące na rynku przez zwiększenie obrotów spółdzielni i zwiększenie jej bezpieczeństwa finansowego, polegającego na rozpoczęciu świadczenia usług dla nowego klienta - Środowiskowego Domu Samopomocy "Wygodna stacja" w Wielichowie.</t>
  </si>
  <si>
    <t>W ramach przedsięwziącia planowane są działania mające na celu cyfryzację usług i procesów biznesowych w podmiocie m.in. zostanie zbudowany system CRM do prowadzenia LARIGO i współpracy z Klientem oraz dostosowana do potrzeb osób z niepełnosprawnościami strona www.</t>
  </si>
  <si>
    <t xml:space="preserve">Wzmacnianie odporności i rozwój PES poprzez wdrażanie nowych rozwiązań technicznych i technologicznych. </t>
  </si>
  <si>
    <t xml:space="preserve">W ramach przedsięwzięcia planowana jest inwestycja w transport dostosowany do potrzeb osób z niepełnosprawnością. </t>
  </si>
  <si>
    <t>Modernizajca mająca wypływ na na bezpieczeństwo sanitarne przedsiębiorstwa, co jest kluczowe dla działalności Wnioskodawcy oraz obniżenie kosztów eksploatacyjnych. Racjonalna gospodarką wodno- ściekową oraz  długofalowy wpływ na bezpieczeństwo lokalnego środowiska oraz pobliskiej rzeki, stanowi wartość dodaną założeń projektu.</t>
  </si>
  <si>
    <t xml:space="preserve">Rozwój spółdzielni socjalnej poprzez przedsięwzięcia modernizacyjne oraz wdrażanie nowych rozwiązań technologicznych lub technicznych </t>
  </si>
  <si>
    <t>W celu rozwijania potencjału podmiotu, w ramach przedsięwziącia planowane są działania mające na celu cyfryzację podmiotu, w tym m.in. stworzenie aplikacji mobilej, inwestycję w środki trwałe takie jak: licencje programów projektowo-architektonicznych, stoworzenie portalu internetowego.</t>
  </si>
  <si>
    <t xml:space="preserve">Wzmacnianie odporności i rozwój PES, do którego przyczynią się przedsięwzięcia polegające na modernizacji i zakupie urządzeń umożliwiających zwiększenie efektywności energetycznej. </t>
  </si>
  <si>
    <t xml:space="preserve">zakup wyposażenia umożliwiających rozwijanie działalności w obszarze usług społecznych, wdrażanie nowych rozwiązań technologicznych lub technicznych niezbędnych do świadczenia usług społecznych, </t>
  </si>
  <si>
    <t>Zakup środków trwałych na działalność podmiotu oraz rozszerzenie działalności, które zwiększą konkurencyjność podmiotu.</t>
  </si>
  <si>
    <t>Celem rozwiajania działalności jest rozwój w zakresie działań audiowizualnych.</t>
  </si>
  <si>
    <t>Celem jest rozwijanie potencjału w zakresie prowadzonej działalności m.in. związanej z zieloną transformacją mającą na celu poprawę efektywności energetycznej stosowanych rozwiązań przez zakup nowych środków trwałych zakup wyposażenia, maszyn, urządzeń, w tym środków transportu.</t>
  </si>
  <si>
    <t>Planowane w ramach przedsięwziecia działania obejmują  m.in. przeprowadzenie szkoleń z zakresu cyfryzacji oraz inwestycje w środki trwałe.</t>
  </si>
  <si>
    <t>Celem jest rozwijanie potencjału w zakresie prowadzonej działalności  związanej z zieloną transformacją  stosowanych rozwiązań przez zakup nowych środków trwałych, zakup wyposażenia, maszyn, urządzeń, w tym środków transportu.</t>
  </si>
  <si>
    <t>Celem rozwijania potencjału jest planowana modernizacja budynku.</t>
  </si>
  <si>
    <t>Spółdzielnia planuje wzmocnienie potencjału w zakresie realizacji zdeinstytucjonalizowanych usług społecznych. W ramach przedsięwzięcia zakłada się modernizację prowadzonej przez Spółdzielnię działalności gospodarczej w zakresie świadczenia usług społecznych polegających na świadczeniu usług opiekuńczych i asystenckich w miejscu zamieszkania odbiorców usług.</t>
  </si>
  <si>
    <t xml:space="preserve">Wzmacnianie odporności i rozwój PES. Rozwijanie potencjału firmy w zakresie prowadzonej  działalności związanej z zieloną transformacją. </t>
  </si>
  <si>
    <t xml:space="preserve">W ramach przedsięwzięcia planowane są inwestycje w środki trwałe, które zostaną przystosowane do potrzeb osób będących w kryzysie bezdomności przebywających na terenie powiatu działdowskiego. </t>
  </si>
  <si>
    <t>Celem zadania jest:  rozwój instytucjonalny Fundacji oraz wzmocnienie jej działalności statutowej (uzyskania statusu przedsiębiorstwa społecznego) poprzez utworzenie nowej usługi społecznej.</t>
  </si>
  <si>
    <t>W celu rozwijania potencjału podmiotu w zakresie prowadzonej działalności i poszerzenia oferty usług fizjoterapeutycznych, przedsięwzięcie zakłada inwestycję w specjalistyczny sprzęt rehabilitacyjny oraz inne środki trwałe.</t>
  </si>
  <si>
    <t xml:space="preserve"> Celem jest rozwijanie potencjału poprzez zakup wyposażenia i środków trwałych.</t>
  </si>
  <si>
    <t>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t>
  </si>
  <si>
    <t xml:space="preserve">Rozwijanie działalności w obszarze usług społecznych, z wykorzystaniem nowych środków trwałych związanych z prowadzoną działalnością. Przedsięwzięcie wpisuje się również w zieloną i cyfrową transformację. </t>
  </si>
  <si>
    <t xml:space="preserve">Budowanie potencjału PES do realizacji zdeinstytucjonalizowanych usług społecznych poprzez zakup wyposażenia i rozwijanie dotychczasowej działalności w obszarze usług społecznych oraz wdrażanie nowych rozwiązań. </t>
  </si>
  <si>
    <t>Wzmacnianie odporności i rozwój PES. Spółka planuje rozwinąć swoją działalność dokonując inwestycji wpisujących się w transformację cyfrową. Planowane jest wdrażanie nowych rozwiązań technologicznych.</t>
  </si>
  <si>
    <t>Cyfryzacja  sprzedaży, finansowanie tworzenia lub włączenia w internetowe platformy i kanały sprzedaży.</t>
  </si>
  <si>
    <t xml:space="preserve">Wzmocnienie odporności na zamiany na rynku usług poprzez zapewnienie instrumentu niezbędnego w celu zapewnienia rozwoju działalności PES.  wzmacnianie potencjału do realizowania działań reintegracyjnych na rzecz pracowników zagrożonych wykluczeniem społecznym dzięki planowanym pracom adaptacyjno - remontowym. </t>
  </si>
  <si>
    <t>Celem jest rozwijanie potencjału w zakresie prowadzonej działalności  związanej z zieloną transformacją  stosowanych rozwiązań przez zakup nowych  środków transportu.</t>
  </si>
  <si>
    <t>Spółdzielnia planuje rozwój działalności przez modernizację miejsca pracy pracowników Spółdzielni Socjalnej " Smaki Gościńca" oraz stworzenie dodatkowego kanału sprzedaży.</t>
  </si>
  <si>
    <t xml:space="preserve">Wzmacnianie odporności i rozwój PES poprzez rozwijanie potencjału w zakresie prowadzonej działalności, przy wykorzystaniu nowych środków trwałych oraz przy zastosowaniu nowych rozwiązań technologicznych mających na celu osiągnięcie wyższego poziomu efektywności energetycznej. </t>
  </si>
  <si>
    <t xml:space="preserve">Celem przedsięwzięcia jest poprawa warunków do realizacji celów statutowych i rozwoju Spółdzielni Socjalnej Zakwas, która powstała aby promować odpowiedzialne społecznie rzemiosło artystyczne i wspierać w rozwoju zawodowym w sektorze kultury osoby o utrudnionym starcie, w tym przede wszystkim osoby z doświadczeniem uchodźczym i migranckim, osoby z niepełnosprawnościami, jak również młodych twórców i twórczynie, kończących kierunki artystyczne i zainteresowanych pracą  w zawodzie. </t>
  </si>
  <si>
    <t>W celu rozwijania potencjału podmiotu w zakresie prowadzonej działalności przedsięwzięcie zakłada inwestycję we wdrożenie aplikacji webowej, służącej świadczeniu usług psychologicznych skierowanych głównie do dzieci i młodzieży w kryzysie psychologicznym.</t>
  </si>
  <si>
    <t>Projekt zakłada zwiększenie odporności na zmiany zachodzące na rynku przez wdrożenie działań modernizacyjnych, takich jak wprowadzenie nowych usług do oferty, poprawa jakości.</t>
  </si>
  <si>
    <t>Projekt zakłada zwiększenie odporności na zmiany zachodzące na rynku przez zrealizowanie projektu pn. ,,Realizacja usług społecznych poprzez stworzenie centrum rehabilitacyjnego".</t>
  </si>
  <si>
    <t xml:space="preserve">Zastosowanie nowych rozwiązań energooszczędnych w postaci montażu i korzystanie z instalacji fotowoltaicznych, które wzmocni potencjał rozwojowy Spółdzielni  a także wpłynie na poprawę i skuteczność realizowania działań reintegracyjnych na rzecz pracowników zagrożonych wykluczeniem społecznym z powodu niepełnosprawności. </t>
  </si>
  <si>
    <t xml:space="preserve">W ramach przedsięwzięcia zaplanowano przeprowadzenia adaptacji i dostosowania lokalu na potrzeby działalności podmiotu, jak również dostosowanie strony internetowej podmiotu do potrzeb osób z niepelnosprawnością. </t>
  </si>
  <si>
    <t>Budowanie potencjału PES do realizacji zdeinstytucjonalizowanych usług społecznych poprzez modernizację polegającą na wdrożeniu nowej usługi.</t>
  </si>
  <si>
    <t>Budowanie potencjału PES do realizacji zdeinstytucjonalizowanych usług społecznych poprzez inwestycje w zakresie wyposażenia umożliwiającego rozwijanie dotychczasowej działalności.</t>
  </si>
  <si>
    <t>Przedsięwzięcie zakłada wzmocnienie odporności Wnioskodawcy na zmiany zachodzące na rynku poprzez rozszerzenie prowadzonej przez Wnioskodawcę skali działalności gospodarczej zarówno na drodze zwiększenia możliwości produkcyjnych oraz ograniczenia kosztów.</t>
  </si>
  <si>
    <t xml:space="preserve">Wzmacnianie odporności i rozwój PES poprzez inwestycje w nowy sprzęt i wdrażanie nowych rozwiązań technicznych. </t>
  </si>
  <si>
    <t>Rozwijanie potencjału w zakresie prowadzonej działalności związanej z cyfrową transformacją. Projekt umożliwi także wdrożenie rozwiązań niezbędnych do osiągnięcia wyższego poziomu ochrony środowiska.</t>
  </si>
  <si>
    <t xml:space="preserve">W ramach przedsięwzięcia zaplanowano działania przyczyniające się do rozszerzenia naszej oferty o nowe usługi. Zakupione wyposażenie i sprzęt będzie wykorzystywany do tworzenia nowych produktów identyfikacji wizualnej i reklamowej. </t>
  </si>
  <si>
    <t>Fundacja planuje rozszerzenie działalności przez rozwój potencjału Fundacji świetlik, który ma polegać na świadczeniu zabiegów rehabilitacyjnych.</t>
  </si>
  <si>
    <t xml:space="preserve">rozwijanie potencjału w zakresie prowadzonej lub planowanej działalności poprzez wdrażanie nowych rozwiązań technologicznych lub technicznych </t>
  </si>
  <si>
    <t xml:space="preserve">Wspieranie organizacji i realizacji działań reintegracyjnych adresowanych do zagrożonych wykluczeniem społecznym pracowników PS. </t>
  </si>
  <si>
    <t>W ramach wniosku zaplanowano rozwój działalności gospodarczej poprzez poszerzenie oferty produktowej niezbędnej do realizacji założonych celów.</t>
  </si>
  <si>
    <t>W celu rozwijania potencjału podmiotu w zakresie prowadzonej działalności, w ramach przedsięwzięcia planuje się inwestycję w środki trwałe umożliwiające odbiór nieczystości stałych.</t>
  </si>
  <si>
    <t>Wzmacnianie potencjału do realizowania działań reintegracyjnych na rzecz pracowników zagrożonych wykluczeniem społecznym przez zakup środków trwałych, wyposażenia, niezbędnych do prowadzenia takiej działalności.</t>
  </si>
  <si>
    <t>Rozwój PES poprzez zakupy inwestycyjne pozwalające na usprawnienie dotychczaoswej działalności.</t>
  </si>
  <si>
    <t xml:space="preserve">Wsparcie rozwoju potencjału Fundacji Edukacja dla Przyszłości poprzez zakup wyposażenia umożliwiających rozwijanie działalności w obszarze usług społecznych, </t>
  </si>
  <si>
    <t>W celu rozwijania potencjału podmiotu w zakresie prowadzonej działalności, w ramach przedsięwzięcia planuje się zieloną transformację poprzez inwestycję w ekologoczne środki trwałe.</t>
  </si>
  <si>
    <t>Fundacja planuje rozwój działalności przez wdrożenie usługi modernizacyjnej obejmującej cyfrową transformację.</t>
  </si>
  <si>
    <t>W celu rozwijania potencjału podmiotu w zakresie prowadzonej i planowanej działalności, przedsięwzięcie przewiduje modernizację infrastruktury w zakresie odnawialnych źródełenergii, adaptację terenu pod kątem wdrożenia nowych usług.</t>
  </si>
  <si>
    <t>Rozwijanie potencjału w zakresie prowadzonej  związanej z zieloną transformacją  stosowanych rozwiązań przez zakup nowych maszyn.</t>
  </si>
  <si>
    <t>Przedsiębiorstwo planuje wzmocnienie odporności na zmiany rynkowe przez wzmocnienie potencjału spółdzielni w sektorze gastronomii.</t>
  </si>
  <si>
    <t xml:space="preserve">Fundacja MOST poprzez rozwój działalności w obszarze usług komunalnych tj. utrzymania (czystości) chodników, ulic, a także pielęgnacji zieleni miejskiej i ogrodów (Koszenie trawników, utrzymanie klombów), planuje dywersyfikację dotychczasowej działalności która dotychczasowo nie zakładała działań tego typu. </t>
  </si>
  <si>
    <t>Wzmocnienie potencjału PES poprzez zakup sprzętów umożliwiających rozwijanie i rozszerzanie dotychczaoswej działalności.</t>
  </si>
  <si>
    <t>W ramach przedsięwzięcia nastąpi realizacja działań w zakresie zwiększenia dostępności swoich usług dla lokalnej społeczności. Planowana modernizacja uczyni przedsiębiorstwo bardziej odpornym na zarówno zawirowania rynku jak i nieprzewidziane ryzyka i przyczyni się do jego rozwoju.</t>
  </si>
  <si>
    <t>Wzmacnianie odporności i rozwój spółdzielni socjalnej poprzez rozwijanie potencjału w zakresie prowadzonej lub planowanej działalności m.in. związanej z modernizacją środków trwałych.</t>
  </si>
  <si>
    <t>Przedsięwzięcie realizowane przez podmiot przewiduje działania modernizacyjne budynku w przedmiocie odnawialnych źródeł energii, termomodernizacji oraz cyfryzacji procesów działalności spółki.</t>
  </si>
  <si>
    <t>Wzmacnianie odporności i rozwój PES poprzez rozwijanie potencjału w zakresie prowadzonej działalności, przy wykorzystaniu nowych środków trwałych oraz poprzez wdrożenie rozwiązań niezbędnych do osiągnięcia wyższego poziomu ochrony środowiska i efektywności energetycznej.</t>
  </si>
  <si>
    <t xml:space="preserve">Rozwijanie potencjału w zakresie prowadzonej działalności związanej z zieloną transformacją i mającej na celu poprawę efektywności energetycznej stosowanych rozwiązań. </t>
  </si>
  <si>
    <t>Rozwijanie potencjału w zakresie prowadzonej działalności związanej z zieloną transformacją i mającej na celu poprawę efektywności energetycznej stosowanych rozwiązań.</t>
  </si>
  <si>
    <t>Przedmiotowe przedsięwzięcie zakłada wzmocnienie odporności Wnioskodawcy na zmiany zachodzące na rynku poprzez rozszerzenie prowadzonej przez Wnioskodawcę skali działalności gospodarczej zarówno na drodze zwiększenia możliwości produkcyjnych oraz ograniczenia kosztów oraz energochłonności dotychczasowych elementów oferty, jak i dzięki wprowadzeniu nowej usługi, jaką będa warsztaty ceramiczne.</t>
  </si>
  <si>
    <t>Wzmacnianie odporności PES i rozwijanie jego potencjału w zakresie prowadzonej działalności poprzez zakup materiałów. Projekt ma na celu również poprawę efektwyności energetycznej.</t>
  </si>
  <si>
    <t>Projekt zakłada zwiększenie odporności na zmiany zachodzące na rynku polegające na podniesieniu potencjału PAKD poprzez poprawę efektywności energetycznej.</t>
  </si>
  <si>
    <t>Celem zadania jest wzrost potencjału instytucjonalnego Cechu poprzez podniesienie standardu warunków pracy osób zatrudniowych w cechu poprzez doskonalenie, szkolenie i kształcenie kadry.</t>
  </si>
  <si>
    <t>Przewiduje się, iż w wyniku projektu nastąpi wzmocnienie potencjału innowacyjnego i rozwojowego podmiotu ekonomii społecznej przez przygotowanie nowej oferty zajęć edukacyjnych oraz publikacji na stronie, rozpoczęcie promocji nowego miejsca w regionie oraz inwestycję w zieloną transformację.</t>
  </si>
  <si>
    <t xml:space="preserve">Stowarzyszenie Integracja na Plus po konsultacji i otrzymaniu wsparcia  planuje uruchomić sklep, u którego zarania leży szczytna społecznie idea – będzie to sklep socjalny, który będzie świadczył usługi dla określonej grupy mieszkańców znajdujących się w trudnej sytuacji życiowej. </t>
  </si>
  <si>
    <t>Rozwój potencjału instytucjonalnego Cechu nastąpi poprzez rozwijanie potencjału w zakresie prowadzonej lub planowanej działalności przez zakup wartości niematerialnych i prawnych, licencji, oprogramowania, informacja i promocja związana z modernizacją,</t>
  </si>
  <si>
    <t>Projekt zakłada zwiększenie odporności na zmiany zachodzące na rynku przez zwiększenie efektywności energetycznej budynku i ograniczenie wydatków.</t>
  </si>
  <si>
    <t>Wzmacnianie odporności PES i rozwijanie jego potencjału w zakresie prowadzonej działalności poprzez zakup środków trwałych niezbędnych do usprawnienia i rozszezrzenia dotychczaoswej działalności.</t>
  </si>
  <si>
    <t>W celu rozwijania potencjału podmiotu w zakresie prowadzonej działalności, przedsięwzięcie dotyczy inwestycji w środki trwałe umożliwiające zwiększenie skali usług.</t>
  </si>
  <si>
    <t xml:space="preserve">Wzmacnianie odporności i rozwój przedsiębiorstwa społecznego poprzez zakup sprzętu i środków umożliwiających rozszerzenie działalności i świadczenie usług na szerszą skalę.  </t>
  </si>
  <si>
    <t>W ramach przedsięwzięcia planowana jest modernizacja siedziby podmiotu, w tym inwestycja w odnawialne źródła energii oraz termomodernizacja.</t>
  </si>
  <si>
    <t xml:space="preserve">Wzmacnianie odporności i rozwój PES poprzez rozwijanie potencjału w zakresie prowadzonej działalności, przy wykorzystaniu materiałów niezbędnych do modernizacji budynku. </t>
  </si>
  <si>
    <t>Rozwijanie potencjału w zakresie prowadzonej lub planowanej działalności przez zakup platformy sprzedażowej.</t>
  </si>
  <si>
    <t>Rozwijanie potencjału w zakresie prowadzonej działalności przez zakup nowych,  środków trwałych, zakup wyposażenia, urządzeń.</t>
  </si>
  <si>
    <t>Wzmacnianie odporności i rozwój przedsiębiorstwa społecznego. Rozwijanie potencjału w zakresie prowadzonej działalności, wpisanej w cyfrową oraz zieloną transformację.</t>
  </si>
  <si>
    <t>Projekt zakłada zwiększenie odporności na zmiany zachodzące na rynku przez zwiększenie liczby beneficjentów oraz rozpoczęcie działalności audytorskiej.</t>
  </si>
  <si>
    <t xml:space="preserve">Planowane w ramach wniosku przedsięwzięcie polega na wymianie sprzętu na nowoczesny i bardziej energooszczędny, co będzie się przyczyniać do zmniejszenia negatywnego wpływu na środowisko i, a tym samym wpisuje się w całości w założenia zielonej transformacji oraz cyfrową transformację </t>
  </si>
  <si>
    <t>W ramach przedsięwzięcia Stowarzyszenie Kolektyw Kobietostan przeprowadzi modernizację swojej działalności w duchu zielonej i cyfrowej transformacji, której celem będzie zwiększenie skali działalności organizacji zarówno w zakresie działalności odpłatnej, jak i świadczenia usług społecznych finansowanych z dotacji.</t>
  </si>
  <si>
    <t>Wzmacnianie odporności i rozwój przedsiębiorstwa społecznego Hallon będzie polegał na zrealizowaniu projektu modernizacji zarządzania i redukcji kosztów energii.</t>
  </si>
  <si>
    <t>W celu rozwijania potencjału podmiotu w zakresie prowadzonej działalności i jej rozszerzenia o nową usługę, przedsięwzięcie zakłada inwestycję w specjalistyczne środki trwałe.</t>
  </si>
  <si>
    <t>Spółka zamierza zrealizować swój rozwój przez wzrost odporności KAW- BUD na zmiany, dzięki zastosowaniu nowych rozwiązań technologicznych.</t>
  </si>
  <si>
    <t>Rozwój potencjału Stowarzyszenia Szkoła Mistrzostwa Sportowego Radzionków poprzez działania mające na celu wdrażanie nowych rozwiązań technologicznych lub technicznych oraz wdrożenie rozwiązań niezbędnych do osiągnięcia wyższego poziomu ochrony środowiska lub wyższego poziomu efektywności energetycznej</t>
  </si>
  <si>
    <t>W projekcie zaplanowaliśmy inwestycje, które umożliwią wprowadzenie innowacji procesowej w realizowanej przez nas usłudze szkoleń uwrażliwiających na potrzeby osób z niepełnosprawnościami a także umożliwią rozszerzenie świadczonych przez nas usług dostępnościowych.</t>
  </si>
  <si>
    <t>Projekt zakłada zwiększenie odporności na zmiany zachodzące na rynku przez modernizację w ramach wniosku infrastruktury pozwalającej na dalszy rozwój Spółdzielni.</t>
  </si>
  <si>
    <t>Rozwijanie potencjału w zakresie prowadzonej działalności przez zakup nowych,  środków transportu.</t>
  </si>
  <si>
    <t xml:space="preserve">Przedsięwzięcie ma rozwinąć działalność społeczną podmiotu w zakresie kształtowania i upowszechniania kultury fizycznej i sportu poprzez poprawę posiadanej infrastruktury, zwiększenie przychodów z prowadzonych zajęć oraz zastosowanie odnawialnych źródeł energii do poprawy efektywności energetycznej obiektu. </t>
  </si>
  <si>
    <t>W celu rozwijania potencjału podmiotu w zakresie prowadzonej działalności, przedsięwzięcie przewiduje zakup samochodu z napędem hybrydowym oraz zakup systemu obsługi najmu.</t>
  </si>
  <si>
    <t>Projekt zakłada zwiększenie odporności na zmiany zachodzące na rynku przez modernizację i rozwój działań fundacjii w zakresie cyfrowej transformacji.</t>
  </si>
  <si>
    <t>W ramach programu zostaną zrealizowane działania modernizacyjne mające na celu utworzenie centrum usług asystenckich.</t>
  </si>
  <si>
    <t xml:space="preserve">Rozwijanie potencjału w zakresie prowadzonej działalności m.in. związanej z zieloną transformacją i mającej na celu poprawę efektywności energetycznej stosowanych rozwiązań, a także wprowadzanie nowych rozwiązań niezbędnych do osiągnięcia wyższego poziomu ochropny środowiska. </t>
  </si>
  <si>
    <t xml:space="preserve">Projekt zakłada zwiększenie odporności na zmiany zachodzące na rynku przez inwestycję w ograniczenie kosztów energii. </t>
  </si>
  <si>
    <t>W ramach wniosku o wsparcie, Wnioskodawca planuje modernizacje firmy, co będzie służyło  do bardziej efektywnego  rozwoju podmiotu oraz zwiększenia zatrudnienia  ( w tym osób zagrożonych wykluczeniem).</t>
  </si>
  <si>
    <t>Rozwój przedsiębiorstwa poprzez zakup środka transportu dla osób z niepełnosprawnością, przedsięwzięcie wpisuje się w zieloną i cyfrową transformację.</t>
  </si>
  <si>
    <t>Rozwijanie potencjału w zakresie prowadzonej działalności przez rozwój sprzedaży oferowanych usług oraz poprzez  usprawnienie procesu organizacji usług oraz procesu sprzedaży.</t>
  </si>
  <si>
    <t>Rozwój działalności i potencjału ZAZu poprzez zakup środka transportu, przedsięwzięcie wpisuje się w zieloną i cyfrową transformację oraz modernizacja środków trwałych.</t>
  </si>
  <si>
    <t>Fundacja w ramach wzmacniania działalności gospodarczej planuje montaż paneli słonecznych a dzięki pozyskaniu zielonej tym samym taniej energii zakup urządzeń które uzupełnią świadczone usługi z zakresu fizjoterapii o wysokiej klasy fizykoterapie z której będą mogły korzystać osoby z niepełnosprawnościami</t>
  </si>
  <si>
    <t xml:space="preserve">Wzmacnianie odporności i rozwój PES poprzez zakup materiałów i środków niezbędnych do rozszerzenia oferty podmiotu. </t>
  </si>
  <si>
    <t>Projekt zakłada zwiększenie odporności na zmiany zachodzące na rynku przez zwiększenie efektywności i skali prowadzonej działalności gospodarczej spółdzielni socjalnej SMAKI.</t>
  </si>
  <si>
    <t>W celu rozwijania potencjału podmiotu w zakresie prowadzonej działalności, w ramach przedsięwzięcia planowana jest inwestycja w specjalistyczne środki trwałe umożliwiające rozpoczęcie świadczenia nowych usług na rynku.</t>
  </si>
  <si>
    <t>Rozwijanie potencjału w zakresie prowadzonej działalności  zakup specjalistycznego sprzętu ratowniczego,zakup usługi stworzenia strony internetowej wraz z instruktażem.</t>
  </si>
  <si>
    <t>Głównym celem działań jest wzrost jakości i ilości usług społecznych co przyczyni się do wzrostu odporności na zmiany rynkowe i otoczenia organizacji poprzez zakupy inwestycyjne.</t>
  </si>
  <si>
    <t xml:space="preserve">Wdrożenie rozwiązań niezbędnych do osiągnięcia wyższego poziomu efektywności energetycznej. </t>
  </si>
  <si>
    <t>Rozwijanie potencjału w zakresie prowadzonej działalności przez zakup  sprzętu komuterowego, sprzętu sportowego.</t>
  </si>
  <si>
    <t>W ramach przedsięwzięcia spółka dokona inwestycji ułatwiających funkcjonowanie społeczne organizacji oraz modernizacji sal szkoleniowych.</t>
  </si>
  <si>
    <t>Rozwijanie potencjału w zakresie prowadzonej działalności  związanej z zieloną transformacją i mającą na celu poprawę efektywności energetycznej stosowanych rozwiązań przez zakup nowych środków trwałych, zakup wyposażenia, maszyn, urządzeń.</t>
  </si>
  <si>
    <t xml:space="preserve"> Nabycie  środków trwałych do wzmocnienia potencjału technicznego warsztatu budowlanego.</t>
  </si>
  <si>
    <t xml:space="preserve">Rozwijanie potencjału i odporności podmiotu dzięki inwestycjom niezbędnym do osiągnięcia wyższego poziomu efektywności energetycznej. Wprowadzenie nowych rozwiązań mających na celu osiagnięcie wyższego poziomu ochrony środowiska. </t>
  </si>
  <si>
    <t>W ramach przedsięwzięcia rozszerzona zostanie skala i forma działalności Stowarzyszenia Centrum Dobrego Wychowania realizację usługi w zakresie prowadzenia warsztatów przyrodniczych i ekologicznych dla dzieci i młodzieży szkolnej.</t>
  </si>
  <si>
    <t xml:space="preserve">Spółdzielnia socjalna planuje utworzyć intuicyjną platformę edukacyjno-wsparciową dedykowaną osobom chorującym psychicznie jako pierwsze w Polsce narzędzie, które miałoby rolę edukacyjną, wsparciową oraz służące wymianie doświadczeń, a także zbieraniu funduszy dla tej grupy osób poprzez zbiórki, fundraising i kampanie społeczne. </t>
  </si>
  <si>
    <t xml:space="preserve">Wzmacnianie odporności i rozwój PES dzięki inwestycjom z zakresu cyfryzacji. Dostosowanie dotychczasowych zasobów i rozwiązań do kryteriów dostępności.   </t>
  </si>
  <si>
    <t>Działania zmierzające do zwiększenia efektywności energetycznej, remont oraz modernizacja budynku, zwiększenie kompetencji pracowników, automatyzacja procesów działalności Wnioskodawcy, działania promocyjne, które przyczynią się do wzmacniania potencjału innowacyjnego i rozwojowego Wnioskodawcy.</t>
  </si>
  <si>
    <t>Rozwijanie potencjału w zakresie prowadzonej działalności  związanej z zieloną transformacją i mającą na celu poprawę efektywności energetycznej stosowanych rozwiązań przez zakup nowych środków trwałych.</t>
  </si>
  <si>
    <t>rozwijanie potencjału w zakresie prowadzonej działalności  związanej z zieloną transformacją lub mającą na celu poprawę efektywności energetycznej stosowanych rozwiązań przezh  modernizację istniejących środków trwałych.</t>
  </si>
  <si>
    <t>Projekt ma przyczynić się do cyfrowej transformacji podmiotu, przez stworzenie platformy cyfrowej umożliwiającej prezentację wartościowych polskich produktów i marek, w tym produktów wytwarzanych przez podmioty ekonomii społecznej.</t>
  </si>
  <si>
    <t>Projekt zakłada zwiększenie odporności na zmiany zachodzące na rynku przez rozszerzenie świadczonych usług. Wnioskodawca planuje utworzenie specjalnie zaadaptowanej sensorycznej przestrzeni wokół placówki przedszkolno-żłobkowej.</t>
  </si>
  <si>
    <t>Projekt umożliwi Wnioskodawcy budowanie odporności na zmiany zachodzące na rynku oraz zapewnieni instrumentów wsparcia (urządzenia i usługi) pozwalające na rozwój ich działalności.</t>
  </si>
  <si>
    <t>W celu rozwijania potencjału podmiotu w zakresie prowadzonej działalności, w ramach przedsięwzięca zakupiony zostanie wyposażenie, w tym zestaw sprzętu elektronicznego umożliwiający pracę w chmurze, zestaw do przeprowadzania dźwiękoterapii, czy sprzęt do studia nagraniowego. Ponadto powstanie platforma szkoleniowa z płatną subskrypcją.</t>
  </si>
  <si>
    <t xml:space="preserve">Planowane przedsięwzięcie umożliwi naszej spółdzielni zbudowanie odporności na zmiany rynkowe, ułatwi dostęp do surowców jednocześnie budując bazę klientów, rozwinie markę przez co wpłynie na rozwój naszej działalności. Dzięki temu możliwe będzie zwiększanie pozytywnego oddziaływania podmiotów ekonomii społecznej w zakresie reintegracji społecznej i zawodowej osób zagrożonych wykluczeniem społecznym oraz wspieranie ich udziału w procesie deinstytucjonalizacji usług społecznych. </t>
  </si>
  <si>
    <t xml:space="preserve">Rozwijanie potencjału i odporności podmiotu dzięki inwestycjom niezbędnym do osiągnięcia wyższego poziomu efektywności energetycznej. Wprowadzenie nowych rozwiązań mających na celu rozszerzenie dotychczasowej działalności podmiotu. </t>
  </si>
  <si>
    <t>Wykonanie prac modernizacyjnych systemów grzewczych prowadzonych schronisk dla bezdomnych</t>
  </si>
  <si>
    <t>W celu rozwijania potencjału podmiotu w zakresie prowadzonej działalności, w ramach przedsięwzięcia planowana jest rozbudowa usług gastronomicznych poprzez inwestycje w spcjalistyczne śdorki trwałe sektora gastronomii.</t>
  </si>
  <si>
    <t>W celu rozwijania potencjału podmiotu w zakresie prowadzonej działalności, w ramach przedsięwzięcia zaplanowano inwestycję w ekologiczne środki trwałe umożliwiające elektromobilność.</t>
  </si>
  <si>
    <t xml:space="preserve">Wzmacnianie odporności i rozwój PES dzięki inwestycjom z zakresu środków trwałych umożliwiających rozwijanie potencjału podmiotu.  </t>
  </si>
  <si>
    <t>Budowanie potencjału przedsiębiorstw społecznych do realizacji zdeinstytucjonalizowanych usług społecznych.</t>
  </si>
  <si>
    <t xml:space="preserve">Planowane działanie wzmacnia potencjał innowacyjny i rozwojowy Fundacji i umożliwia dalszą reintegrację zagrożonych wykluczeniem społecznym pracowników  poprzez utrzymanie stanowisk pracy dzięki świadczonym usługom. </t>
  </si>
  <si>
    <t>W celu rozwijania potencjału podmiotu w zakresie prowadzonej działalności, w ramach przedsięwzięcia przewidziano zieloną transformację poprzez inwestycję w ekologiczny środek trwały oraz dostosowanie strony www do standardu WCAG.</t>
  </si>
  <si>
    <t>W ramach przedsięwzięcia nastąpi inwestycja w środki trwałe, które rozszerzą ofertę usługową przedsiębiorstwa.</t>
  </si>
  <si>
    <t xml:space="preserve">Budowanie potencjału PES do realizacji zdeinstytucjonalizowanych usług społecznych, przede wszystkim dzięki zakupowi neizbędnego wyposażenia. </t>
  </si>
  <si>
    <t>W ramach przedsięwzięcia zostanie wykonana termomodernizacja lokalu usługowego, jak również nastąpi cyfrowa transformacja w zarządzaniu spółdzielni.</t>
  </si>
  <si>
    <t>Spółdzielnia Socjalna Albert planuje rozszerzenie swojej działalności przez wprowadzenie do oferty usługi profesjonalnego niszczenia dokumentów.</t>
  </si>
  <si>
    <t>W ramach rozwoju przedsiębiorstwa ekonomii społecznej Fundacja planuje zakup wyposażenia umożliwiających rozwijanie działalności w obszarze usług społecznych.</t>
  </si>
  <si>
    <t xml:space="preserve">Wzmocnienie potencjału ZAZu nastąpi poprzez wzmacnianie potencjału do realizowania działań reintegracyjnych na rzecz pracowników zagrożonych wykluczeniem społecznym oraz rozwijanie potencjału w zakresie prowadzonej lub planowanej działalności m.in. związanej z zieloną transformacją 
</t>
  </si>
  <si>
    <t>Rozwijanie działalności w obszarze usług społecznych, z wykorzystaniem nowych,  środków trwałych związanych z prowadzoną lub  działalnością, środków transportu niezbędnych do świadczenia usług społecznych.</t>
  </si>
  <si>
    <t>Przedsięwzięcie służy dywersyfikacji produkcji, zwiększeniu wydajności produkcji oraz udrożnieniu dystrybucji. Wspiera budowanie odporności Fundacji na zmiany rynkowe i stabilizuje sytuację ekonomiczną.Działania modernizacji mają  na celu m.in.. zwiększenie energooszczędności, w tym redukcję strat ciepła oraz poprawę efektywności energetycznej .</t>
  </si>
  <si>
    <t>Rozwój działalności sprzedażowej i wzmonienie ekonomiczne spółki będzie polegało na optymalizacji transportu żywności oraz optymalizacji gospodarki odpadami.</t>
  </si>
  <si>
    <t>538/DES/KPO/2024</t>
  </si>
  <si>
    <t>554/DES/KPO/2024</t>
  </si>
  <si>
    <t>566/DES/KPO/2024</t>
  </si>
  <si>
    <t>846/DES/KPO/2024</t>
  </si>
  <si>
    <t>983/DES/KPO/2024</t>
  </si>
  <si>
    <t>1040/DES/KPO/2024</t>
  </si>
  <si>
    <t>1124/DES/KPO/2023</t>
  </si>
  <si>
    <t>1223/DES/KPO/2024</t>
  </si>
  <si>
    <t>1347/DES/KPO/2024</t>
  </si>
  <si>
    <t>1594/DES/KPO/2024</t>
  </si>
  <si>
    <t>RBB Projekt Sp. z o.o.</t>
  </si>
  <si>
    <t>Poprawa efektywności energetycznej firmy poprzez zakup pompy ciepła oraz paneli fotowoltaicznych.</t>
  </si>
  <si>
    <t>Fundacja Edukacji i Rozwoju FEiR</t>
  </si>
  <si>
    <t>Świetlica w Krainie Dobrej Energii</t>
  </si>
  <si>
    <t>Stowarzyszenie "Przystań" Mieniany</t>
  </si>
  <si>
    <t>EKOCIS</t>
  </si>
  <si>
    <t>Spółdzielnia Socjalna ANDERSOUND</t>
  </si>
  <si>
    <t>Zakup sceny mobilnej sposobem na rozwój ekonomii społecznej Spółdzielni Socjalnej Andersound.</t>
  </si>
  <si>
    <t>JUVITMED PLUS SPÓŁKA Z OGRANICZONĄ ODPOWIEDZIALNOŚCIĄ</t>
  </si>
  <si>
    <t>Rozszezrzenie ofery JUVITMED PLUS poprzez wprowadzenie nowych usług.</t>
  </si>
  <si>
    <t>Spółdzielnia Socjalna Peron 3</t>
  </si>
  <si>
    <t>Rozszerzenie działalności w sektor odnawialnych źródeł energii i ekologicznych rozwiązań grzewczych</t>
  </si>
  <si>
    <t>SPÓŁDZIELNIA SOCJALNA "INTEGRACJA" W BIELSKU PODLASKIM</t>
  </si>
  <si>
    <t>Wprowadzenie innowacji w Spółdzielni Socjalnej Integracja</t>
  </si>
  <si>
    <t>FUNDACJA INVENTIO</t>
  </si>
  <si>
    <t>Fundacja Inventio rozwija swój potencjał</t>
  </si>
  <si>
    <t>Towarzystwo "Poligrodzianie"</t>
  </si>
  <si>
    <t>Wzmocnienie potencjału Towarzystwa "Poligrodzianie"</t>
  </si>
  <si>
    <t>Fundacja SKM SPINUS</t>
  </si>
  <si>
    <t>Modernizacja Fundacji SKM SPINUS</t>
  </si>
  <si>
    <t>I - lista rezerwowych (2)</t>
  </si>
  <si>
    <t>945/DES/KPO/2024</t>
  </si>
  <si>
    <t>1385/DES/KPO/2024</t>
  </si>
  <si>
    <t>1631/DES/KPO/2023</t>
  </si>
  <si>
    <t>Spółdzielnia Socjalna Partner</t>
  </si>
  <si>
    <t>Rozwijanie potencjału Spółdzielni Socjalnej Partner</t>
  </si>
  <si>
    <t>Spółdzielnia Socjalna Ognisko</t>
  </si>
  <si>
    <t>Modernizacja działalności Spółdzielni Socjalnej "Ognisko"</t>
  </si>
  <si>
    <t>Fundacja Wrażliwi społecznie</t>
  </si>
  <si>
    <t>Nowe możliwości Fundacji Wrażliwi społecznie</t>
  </si>
  <si>
    <t>1728/DES/KPO/2024</t>
  </si>
  <si>
    <t>1947/DES/KPO/2024</t>
  </si>
  <si>
    <t>1993/DES/KPO/2024</t>
  </si>
  <si>
    <t>2075/DES/KPO/2024</t>
  </si>
  <si>
    <t>2120/DES/KPO/2024</t>
  </si>
  <si>
    <t>2252/DES/KPO/2024</t>
  </si>
  <si>
    <t>2285/DES/KPO/2024</t>
  </si>
  <si>
    <t>2300/DES/KPO/2024</t>
  </si>
  <si>
    <t>2473/DES/KPO/2024</t>
  </si>
  <si>
    <t>2790/DES/KPO/2024</t>
  </si>
  <si>
    <t>2805/DES/KPO/2024</t>
  </si>
  <si>
    <t>2901/DES/KPO/2024</t>
  </si>
  <si>
    <t>3036/DES/KPO/2024</t>
  </si>
  <si>
    <t>II - lista rezerwowych</t>
  </si>
  <si>
    <t>Fundacja Targ Pietruszkowy</t>
  </si>
  <si>
    <t>Wzmocnienie potencjału Fundacji Targ Pietruszkowy jako przedsiębiorstwa społecznego.</t>
  </si>
  <si>
    <t>Podkarpacka Fundacja Rozwoju Kultury</t>
  </si>
  <si>
    <t>Wzmocnienie potencjału i rozwój dotychczasowej działalności Podkarpackiej Fundacji Rozwoju Kultury</t>
  </si>
  <si>
    <t>Fundacja Międzynarodowy Instytut Rozwoju</t>
  </si>
  <si>
    <t>Żłobek NUBO - modernizacja</t>
  </si>
  <si>
    <t>Polski Związek Niewidomych Instytut Tyflologiczny</t>
  </si>
  <si>
    <t>Zakup samochodu warunkiem realizacji pierwszej pomocy i świadczenia usług społecznych i zawodowych</t>
  </si>
  <si>
    <t>Fundacja Dialogu Społecznego</t>
  </si>
  <si>
    <t>Modernizacja Fundacji Dialogu Społecznego pozwalająca na rozwój działań misyjnych i odpłatnych.</t>
  </si>
  <si>
    <t>Stowarzyszenie Instytut Nowych Technologii</t>
  </si>
  <si>
    <t>Nowe szanse nowe działania</t>
  </si>
  <si>
    <t>Fundacja Dajsobie</t>
  </si>
  <si>
    <t>"Młodzi - starszym" - zadbajmy razem o poprawę kondycji fizycznej</t>
  </si>
  <si>
    <t>Spółdzielnia Socjalna Słowianka</t>
  </si>
  <si>
    <t>Budowa drugiego wejścia i remont elewacji Domu Przyjęć w Rakołupach</t>
  </si>
  <si>
    <t>PIERWSZY KALISKI KLUB GOLFOWY</t>
  </si>
  <si>
    <t>Modernizacja i rozwój infrastruktury i usług społecznych w Pierwszym Kaliskim Klubie Golfowym</t>
  </si>
  <si>
    <t>Pogotowie Społeczne</t>
  </si>
  <si>
    <t>Rozwój CIS "Darzybór"</t>
  </si>
  <si>
    <t>FUNDACJA ECO-INNOVA</t>
  </si>
  <si>
    <t>Rozwijanie potencjału fundacji w zakresie edukacji ekologicznej i cyfrowej</t>
  </si>
  <si>
    <t>Fundacja RR Catering</t>
  </si>
  <si>
    <t>Kompleksowo wyposażony Kontener Gastronomiczny jako rozszerzenie oferty wykonywanych usług.</t>
  </si>
  <si>
    <t>Cech Producentów Żywności</t>
  </si>
  <si>
    <t>Rozwój i promocja Cechu Producentów Żywności w Katowicach</t>
  </si>
  <si>
    <t>Modernizacja obiektu na potrzeby osób niepełnosprawnych.</t>
  </si>
  <si>
    <t>Fundacja Sychem</t>
  </si>
  <si>
    <t>Przebudowa i modernizacja lokalu na mieszkania o charakterze wspomaganym.</t>
  </si>
  <si>
    <t>Centrum Integracji Społecznej w Kolbuszowej</t>
  </si>
  <si>
    <t>Spółdzielnia Socjalna "Radość"</t>
  </si>
  <si>
    <t xml:space="preserve">Wnioskodawca planuje rozszerzyć zakres świadczonych usług transportowych. Wsparcie doprowadzi do utrzymania  miejsc pracy, zwiększenia obrotów finansowych i wprowadzenia zmiany działalności gospodarczej </t>
  </si>
  <si>
    <t>Zakład Aktywności Zawodowej OPOKA</t>
  </si>
  <si>
    <t>Projekt zakłada zwiększenie odporności na zmiany zachodzące na rynku przez wzmocnienie potencjału Zakładu Aktywności Zawodowej OPOKA oraz ograniczenie kosztów.</t>
  </si>
  <si>
    <t>Spółdzielnia Socjalna Delicja</t>
  </si>
  <si>
    <t>Projekt zakłada zwiększenie odporności na zmiany zachodzące na rynku przez wykorzystanie zielonej energii jako czynnika dalszego rozwoju Spółdzielni Socjalnej "Delicja".</t>
  </si>
  <si>
    <t>Stowarzyszenie Żółty Parasol i Partnerzy</t>
  </si>
  <si>
    <t>Środki pozyskane w programie zostaną przeznaczone na działania wspierające rozwój świadczonych usług społecznych min. w  obszarze pobudzania aktywności obywatelskiej.</t>
  </si>
  <si>
    <t>FUNDACJA ENERGII SPOŁECZNEJ I DOBRYCH PRAKTYK BATERIA</t>
  </si>
  <si>
    <t>Fundacja planuje rozwój działalności przez inwestycję w rozszerzenie działalności i zwiększenie konkurencyjności na rynku.</t>
  </si>
  <si>
    <t>Spółdzielnia Socjalna Sąsiedzi</t>
  </si>
  <si>
    <t>Projekt zakłada zwiększenie odporności na zmiany zachodzące na rynku przez wzmocnienie spółdzielni polegające na zwiększeniu efektywności i modernizacji usług.</t>
  </si>
  <si>
    <t>FAMILOK Spółdzielnia Socjalna</t>
  </si>
  <si>
    <t>Inwestycja modernizacyjna produkcji w kierunku nowoczesnej i energooszczędnej dedykowanej linii wytwarzania produktów gotowych.</t>
  </si>
  <si>
    <t>ICIS Sp. z o.o.</t>
  </si>
  <si>
    <t>Rozwój fundacji będzie polegał na wzmocnieniu przedsięborstwa społecznego poprzez poprawę efektywności energetycznej i ekologicznej.</t>
  </si>
  <si>
    <t>Kwiatkowski THS spółka z ograniczoną odpowiedzialnością</t>
  </si>
  <si>
    <t>Przedsiębiorstwo planuje wzmocnienie odporności na zmiany i rozwój działalności gospodarczej, które będzie polegało na ograniczeniu kosztów energii oraz cyfrowej transformacji.</t>
  </si>
  <si>
    <t>PEŁNOSPRAWNI SPÓŁKA Z OGRANICZONĄ ODPOWIEDZIALNOŚCIĄ</t>
  </si>
  <si>
    <t>Projekt zakłada zwiększenie odporności na zmiany zachodzące na rynku przez realizację niezbędnych inwestycji przewidzianych we wniosku, zwiększających konkurencyjność, innowacyjność i zdolność do świadczenia przez przedsiębiorstwo społeczne nowych, wyspecjalizowanych usług.</t>
  </si>
  <si>
    <t>Przewiduje się, iż w wyniku projektu nastąpi wzmocnienie potencjału innowacyjnego i rozwojowego podmiotu ekonomii społecznej, jakim jest Spółdzielnia Socjalna "Integracja". Zostanie to osiągnięte dzięki poprawie rentowności Spółdzielni, zwiększenia komfortu dzieci i pracowników, optymalizacji  działań (pielęgnacja terenów zielonych) oraz dostępności cyfrowej i digitalizacji.</t>
  </si>
  <si>
    <t>G&amp;G Sp. z o.o.</t>
  </si>
  <si>
    <t>W ramach przedsięwzięcia nastąpi inwestycja w środek trwały w postaci stanowiska szkoleniowego, reklamy oraz narzędzia sprzedażowego.</t>
  </si>
  <si>
    <t>Przedsięwzięcie ma na celu cyfrową modernizację podmiotu dzięki inwestycji w pracownię oraz oprogramowanie typu CRM.</t>
  </si>
  <si>
    <t>Spółdzielnia Socjalna Cuda-Garnki</t>
  </si>
  <si>
    <t>W celu rozwijania potencjału podmiotu w zakresie prowadzonej działalności, przedsięwzięcie zakłada przeprowadzenie działań modernizacyjnych w głównym lokalu gastronomicznym prowadzonym przez podmiot.</t>
  </si>
  <si>
    <t>Powiatowy Zakład Aktywności Zawodowej w Gryfinie</t>
  </si>
  <si>
    <t>W celu rozwijania potencjału podmiotu w zakresie prowadzonej działalności, przedsięwzięcie dotyczy inwestycji w specjalistyczne środki trwałe konieczne do rozpoczęcia produkcji a także do ralizacji nowych usług.</t>
  </si>
  <si>
    <t>Zakład Aktywności Zawodowej w Sandomierzu</t>
  </si>
  <si>
    <t xml:space="preserve">W celu rozwijania potencjału podmiotu w zakresie prowadzonej działalności, przedsięwzięcie dotyczy stworzenia witryny internetowej podmiotu (wraz ze sklepem internetowym) oraz inwestycji w środki trwałe zwiększające konkurencyjność na rynku gastronomicznym. </t>
  </si>
  <si>
    <t>Stowarzyszenie Twórczych Eksploratorów Przestrzeni "STEP"</t>
  </si>
  <si>
    <t>W celu rozwijania potencjału podmiotu w zakresie prowadzonej działalności, w ramach przedsięwzięcia zaplanowano inwestycje w środki trwałe, schodołazy, urządzenia napędowe wózków inwalidzkich.</t>
  </si>
  <si>
    <t>Centrum Rehabilitacji Społecznej i Zawodowej Zakład Aktywności Zawodowej "Słoneczne wzgórze"</t>
  </si>
  <si>
    <t>Wielobranżowa Spółdzielnia Socjalna WiZuS</t>
  </si>
  <si>
    <t>Stowarzyszenie Kłodzka Wstęga Sudetów - Lokalna Grupa Działania</t>
  </si>
  <si>
    <t xml:space="preserve">Wzmacnianie odporności i rozwój stowarzyszenia poprzez wdrażanie nowych rozwiązań technologicznych lub technicznych i wdrożenie rozwiązań niezbędnych do osiągnięcia wyższego poziomu ochrony środowiska lub wyższego poziomu efektywności energetycznej </t>
  </si>
  <si>
    <t>KATOLICKIE STOWARZYSZENIE TABOR</t>
  </si>
  <si>
    <t>Wzmacnianie odporności i rozwój stowarzyszenia katolickiego poprzez wdrażanie nowych rozwiązań technologicznych i modernizację już istniejących, przedsięwzięcia przyczyniające się do reintegracji zagrożonych wykluczeniem społecznym pracowników PES dzięki oddelegowaniu do nowych zadań</t>
  </si>
  <si>
    <t>FUNDACJA "ISKATO"</t>
  </si>
  <si>
    <t xml:space="preserve">Rozwój fundacji poprzez przedsięwzięcia modernizacyjne oraz wdrażanie nowych rozwiązań technologicznych lub technicznych </t>
  </si>
  <si>
    <t>Zakład Aktywności Zawodowej "Feniks"</t>
  </si>
  <si>
    <t>Ambasada Kreatywności  spółka z ograniczoną odpowiedzialnością</t>
  </si>
  <si>
    <t>Centrum Integracji Społecznej w Pucku</t>
  </si>
  <si>
    <t>"Każdy jest Ważny"</t>
  </si>
  <si>
    <t>W ramach przedsięwzięcia realizowane będą nowe rozwiązania technologiczne oraz rozwój potencjału w zakresie prowadzonej działalności związanej z zieloną transformacją</t>
  </si>
  <si>
    <t>Centrum Integracji Społecznej w Garczu</t>
  </si>
  <si>
    <t>Centrum Integracji Społecznej w Kępicach</t>
  </si>
  <si>
    <t>Spółdzielnia Socjalna Wierzbowy Las</t>
  </si>
  <si>
    <t>Rozwijanie działalności w obszarze usług społecznych, z wykorzystaniem odtworzonych i zmodernizowanych środków trwałych związanych z prowadzoną  działalnością, poprzez stworzenie ogrodu  terapeutycznego.</t>
  </si>
  <si>
    <t>Fundacja Rozrusznik</t>
  </si>
  <si>
    <t>Stowarzyszenie Innowatorów Wsi</t>
  </si>
  <si>
    <t>Rozwijanie potencjału w zakresie prowadzonej działalności przez zakup nowych  środków transportu.</t>
  </si>
  <si>
    <t>Spółdzielnia Socjalna Alexis w Łomży</t>
  </si>
  <si>
    <t>Klub Integracji Społecznej</t>
  </si>
  <si>
    <t>Stowarzyszenie Wzajemnej Pomocy ;"Agape"</t>
  </si>
  <si>
    <t>Stowarzyszenie Lokalna Organizacja Turystyczna "Góry Świętokrzyskie"</t>
  </si>
  <si>
    <t>Rozwijanie potencjału w zakresie prowadzonej  działalności związanej z zieloną transformacją lub mającą na celu poprawę efektywności energetycznej stosowanych rozwiązań przez zakup nowych środków trwałych zakup wyposażenia, maszyn, urządzeń.</t>
  </si>
  <si>
    <t>Spółdzielnia Niewidomych SINEMA</t>
  </si>
  <si>
    <t>Zakres inwestycji obejmuje komplet działań związanych z wyposażeniem budynku Spółdzielni w instalację fotowoltaiczną.</t>
  </si>
  <si>
    <t>Spółdzielnia Socjalna "Projekt Remiza"</t>
  </si>
  <si>
    <t>Budowanie potencjału PES do realizacji zdeinstytucjonalizowanych usług społecznych. Planownay zakup wyposażenia umożliwi wdrażanie nowych rozwiązań technologicznych lub technicznych niezbędnych do świadczenia usług społecznych.</t>
  </si>
  <si>
    <t>Kost Pro Spółdzielnia Socjalna</t>
  </si>
  <si>
    <t>Wzmacnianie odporności i rozwój PES poprzez zakupy inwestycyjne mające na celu rozszerzenie katalogu produktów i usług. Przedsięwzięcie umożliwi także wdrożenie nowych rozwiązań automatyzujących procesy handlowe i produkcyjne.</t>
  </si>
  <si>
    <t>Farmaceutyczna Spółdzielnia Pracy FILOFARM</t>
  </si>
  <si>
    <t>POWIATOWA SPÓŁDZIELNIA SOCJALNA"INTEGRACJA"</t>
  </si>
  <si>
    <t>Budowanie potencjału PES do realizacji zdeinstytucjonalizowanych usług społecznych poprzez zakup wyposażenia umożliwiającego rozwijanie działalności w obszarze usług społecznych.</t>
  </si>
  <si>
    <t>CENTRUM INTEGRACJI SPOŁECZNEJ CISPOL</t>
  </si>
  <si>
    <t>Caritas Archidiecezji Łódzkiej</t>
  </si>
  <si>
    <t>Wzmacnianie odporności i rozwój przedsiębiorstwa społecznego poprzez wdrażanie nowych rozwiązań technologicznych. Rozwijanie działalności w obszarze usług społecznych z wykorzystaniem nowych środków trwałych.</t>
  </si>
  <si>
    <t>FUNDACJA YES</t>
  </si>
  <si>
    <t xml:space="preserve">Wzmacnianie odporności i rozwój PES poprzez rozwijanie potencjału w zakresie prowadzonej działalności oraz wdrożenie rozwiązań niezbędnych do osiągnięcia wyższego poziomu ochrony środowiska i efektywności energetycznej. </t>
  </si>
  <si>
    <t>Lubelska Fundacja Rozwoju</t>
  </si>
  <si>
    <t xml:space="preserve">Budowanie potencjału PES do realizacji zdeinstytucjonalizowanych usług społecznych poprzez zakup wyposażenia umożliwiającego rozwijanie działalności w obszarze usług społecznych. </t>
  </si>
  <si>
    <t>Centrum Integracji Społecznej w Siedlcach</t>
  </si>
  <si>
    <t>Wzmacnianie odporności i rozwój przedsiębiorstwa społecznego poprzez  przystosowanie budynku do nowowprowadzanych działań związanych z  działalnością statutową.</t>
  </si>
  <si>
    <t>Wzmacnianie odporności i rozwój PES poprzez rozwijanie potencjału w zakresie prowadzonej działalności związanej z zieloną transformacją i mającej na celu osiągnięcie wyższego poziomu efektywności energetycznej.</t>
  </si>
  <si>
    <t>"ZIELONA KŁODA ­ SPÓŁDZIELNIA SOCJALNA"</t>
  </si>
  <si>
    <t>Fundacja "Fundusz Inicjatyw"</t>
  </si>
  <si>
    <t xml:space="preserve">Wzmacnianie odporności i rozwój PES poprzez rozwijanie potencjału w zakresie prowadzonej działalności, przy wykorzystaniu nowych rozwiązań technologicznych majacych na celu cyfryzację sprzedaży usług. </t>
  </si>
  <si>
    <t>Cech Rzemiosł Różnych i Przedsiębiorczości w Suchej Beskidzkiej</t>
  </si>
  <si>
    <t>Ddziałania zmierzające do zwiększenia efektywności energetycznej, zwiększenie kompetencji pracowników, automatyzacja procesów działalności Wnioskodawcy, działania promocyjne przyczynią się do wzmacniania potencjału innowacyjnego i rozwojowego Wnioskodawcy.</t>
  </si>
  <si>
    <t>Inwestycja w altanę edukacyjną, domki do apiterapii, grill z piecem chlebowym. Głównym celem Fundacji jest poruszanie kwestii problematyki zmniejszającej się liczby pszczół oraz promowania ogromnej wartości z pszczelarstwa. Wniosek o dofinansowanie związany jest z przedsięwzięciem dotyczącym zakupu wyposażenia umożliwiającego rozwijanie działalności w obszarze usług społecznych.</t>
  </si>
  <si>
    <t>Akademia Spółka z ograniczoną odpowiedzialnością</t>
  </si>
  <si>
    <t>Inwestycja w urządzenie do laseroterapii. Działalność Akademii opiera się na codziennym dbaniu o zdrowie i dobre samopoczucie swoich klientów, poprzez wykonywanie zabiegów z zakresu kosmetologii i medycyny estetycznej. Zaplanowane przedsięwzięcie jest częścią długoterminowej strategii rozwoju Wnioskodawcy i zostało zaplanowane w taki sposób, aby jego realizacja mogła przynieść dodatkowe korzyści finansowe w przyszłości.</t>
  </si>
  <si>
    <t>Inwestycja w plan strategii sprzedaży, wdrożenie automatyzcji obsługi biura rachunkowego, wyposażenie biura. Grupa PIR prowadzi biuro rachunkowe specjalizujące się w obsłudze sektora pozarządowego oraz sektora ekonomii społecznej. Automatyzacja procesów biznesowych to konieczność dla dużych biur rachunkowych. Realizacja projektu będzie przykładem, jak podmiot ekonomii społecznej może poprzez wdrożenie nowych rozwiązań odpowiadać na zmiany pojawiające się na rynku.</t>
  </si>
  <si>
    <t xml:space="preserve">Modernizacja środków transportu poprzez zakup auta hybrydowego oraz doposażenie umożliwiające zdalną pracę i działalność pożytku publicznego w obszarze edukacji dzieci w wieku przedszkolnym. Realizacja projektu pozwoli  Centrum Rozwoju Lokalnego, jako podmiotowi ekonomii społecznej, na  utrzymanie zatrudnienia z szansą na dalszy rozwój.  Dotacja pozwoli też na budowanie odporności na zmiany zachodzące na rynku oraz zapewnienie instrumentów wsparcia  pozwalających na rozwój działalności Centrum Rozwoju Lokalnego. Dzięki realizacji projektu utrzymanych zostanie 6 stanowisk pracy w tym 4 dla osób zagrożonych wykluczeniem społecznym. Są to osoby z niepełnosprawnościami. . </t>
  </si>
  <si>
    <t>Smaki Podlasia Spichlerz Suwalszczyzny</t>
  </si>
  <si>
    <t>Inwestycja w wyposażenie wypożyczalni rowerów: rowery elektryczne, stacja ładowania, bus 9-osobowy, laweta. Spółka zajmuje się stacjonarną sprzedażą regionalnych ekologicznych produktów spożywczych. Przedsięwzięcie ma przyczynić się do rozwoju Spółki przez zapełnienie niszy rynkowej w postaci braku wypożyczalni rowerów w okolicy.</t>
  </si>
  <si>
    <t>Inwestycja w pojazd hybrydowy oraz strony www. Fundacja od 2018 roku jako działalność gospodarczą prowadzi szeroko zakrojoną sprzedaż internetową zdrowej i naturalnej żywności od małych lokalnych dostawców z obszaru Zielonych Płuc Polski oraz efektywna pomoc w dystrybucji tych produktów. Przedsięwzięcie ma na celu usprawnienie i modernizację działalności sprzedażowej pod kątem innowacji, wprowadzenie nowoczesnych technologii i cyfryzacji oraz dostępności dla osób niepełnosprawnych.</t>
  </si>
  <si>
    <t>Inwestycja w zakup łodzi z silnikiem, sauny infrared, skutera wodnego, generatora prądu na bazie paneli słonecznych. Działalność statutowa Stowarzyszenia to kreowanie aktywności ruchowej wśród dzieci, młodzieży i dorosłych oraz sportów wodnych i rekreacji.  Działania w ramach dofinansowania przyniosą dodatkowe dochody z zaplanowanych nowych usług, w tym rozszerzenie działalności również w sezonie zimowym.</t>
  </si>
  <si>
    <t>Cech Rzemiosł Różnych i Przedsiębiorców Wieluń</t>
  </si>
  <si>
    <t xml:space="preserve">Cech w swoich strukturach zrzesza rzemieślników i przedsiębiorców.  Projekt obejmuje inwestycję w odnawialne źródła energii oraz platformę edukacyjną. Montaż paneli pozwoli  Cechowi wygenerować znaczne oszczędności w długoterminowej perspektywie. Opisane przedsięwzięcie pozwoli  również uzyskać wizerunek proekologicznej i społecznie odpowiedzialnej organizacji, działającej zgodnie z ideą CSR. Planowane działania będą miały bezpośrednie przełożenie na kształtowanie pozytywnego wizerunku pracy zawodowej, propagowanie edukacji o zawodach i szacunku dla fachowej pracy. Szkolenia przeprowadzone w ramach projektu przyczynią się do zwiększenia kompetencji pracowników Cechu. </t>
  </si>
  <si>
    <t>Inwestycja w pompę ciepła, fotowoltaikę i system wentylacji. Fundacja „Iris Village” jest przedsiębiorstwem społecznym, zatrudniającym na umowę o pracę w pełnym wymiarze godzin 5 osób zagrożonych wykluczeniem społecznym. Dzięki realizacji tego przedsięwzięcia organizacja uodporni się na ciągłą fluktuację na rynkach paliw energetycznych. Fundacja realizuje cele wspierania otoczenia osób z niepełnosprawnościami poprzez konsultacje, warsztaty, ofertę opieki wytchnieniowej, grupy wsparcia oraz udostępnianie informacji na temat zawiłości formalnych związanych z diagnozą, terapią i opieką</t>
  </si>
  <si>
    <t>W ramach wniosku zaplanowano zakup środka transportu (wydatek majątkowy) - samochodu do przewozu osób będących odbiorcami usług oferowanych przez Wnioskodawcę, dostoswanego do potrzeb osób z niepełnosprawnościami</t>
  </si>
  <si>
    <t>Anwall sp. z o.o.</t>
  </si>
  <si>
    <t xml:space="preserve">W ramach realizacji zadania zakupiona zostanie barka, która zostanie zwodowana na Jeziorze Rożnowskim w województwie małopolskim. Przeznaczeniem barki będzie wynajem, który będzie przynosił przychody spółce. </t>
  </si>
  <si>
    <t>W ramach planowanego zadania organizacja planuje przeprowadzenie inwestycji związanej z montażem instalacji fotowoltaicznej.</t>
  </si>
  <si>
    <t>Wnioskodawca planuje zakup mobilnej sceny i uzupełnienie sprzętu nagłośnieniowego. Celem nadrzędnym projektu jest podniesienie standardów realizacji wydarzeń oraz zwiększenie dostępności do wydarzeń kulturalnych, które mają służyć integracji społeczności lokalnej, a także przyczyniać się do rozwijania i realizowania zainteresowań mieszkańców woj. warmińsko-mazurskiego w szczególności miejscowości wiejskich.</t>
  </si>
  <si>
    <t>Głównym obszarem działalności Towarzystwa "Poligrodzianie" jest działalność twórcza i wspomagająca związana z kulturą i rozrywką, działalność obiektów kulturalnych, organizacja i produkcja przedsięwzięć artystycznych. W ramach programu zaplanowano zakupy instrumentów muzycznych i zestawu multimedialnego.</t>
  </si>
  <si>
    <t>Fundacja SKM SPINUS planuje rozszerzyć swoją działalność o świadczenie usług odpłatnych w zakresie przeprowadzania szkoleń i wykładów z tematyki proobronności. Zawnioskowano o wsparcie, które zostanie przeznaczone na gruntowną modernizację zasobów fundacji i jej niezbędne doposażenie.</t>
  </si>
  <si>
    <t>Zaplanowane działania dotyczą montażu pompy ciepła oraz paneli fotowoltaicznych w budynku, w którym Spółka użycza do prowadzenia działalności oraz zakup oprogramowania księgowego.</t>
  </si>
  <si>
    <t>W ramach dofinansowania Wnioskodawca planuje zakup środków trwałych które umożliwia świadczenie zaplanowanych usług przez osoby zatrudnione w JUVITMED Plus oraz wdrożenie usług rehabilitacyjnych i usług prowadzonych na rzecz osób starszych (tzw. opieki wytchnieniowej i opieki doraźnej).</t>
  </si>
  <si>
    <t>Centrum Integracji Społecznej z siedzibą w Jacni</t>
  </si>
  <si>
    <t>W ramach dofinansowania Wnioskodawca planuje inwestycję w instalację fotowoltaiczną oraz unowocześnienie instalacji grzewczej a także inwestycję w urządzenia konieczne do rozwoju działaności gastronomicznej.</t>
  </si>
  <si>
    <t>Celem projektu jest poprawa infrastruktury bazy lokalowej Fundacji poprzez jej modernizację z jednoczesnym jej dostosowaniem do potrzeb osób z niepełnosprawnościami, a przez to poszerzenie oferty aktywnego wypoczynku bez barier i zajęć edukacyjnych Fundacji Edukacji i Rozwoju FEiR</t>
  </si>
  <si>
    <t>Cech Rzemiosł Metalowych Motoryzacyjnych i Małej Przedsiębiorczości</t>
  </si>
  <si>
    <t>W ramach projektu Wnioskodawca planuje realizację następujących działań: zakup i montaż instalacji fotowoltaicznej, adaptację pomieszczeń na cele dydaktyczno - biurowe, zakup usługi stworzenia systemu obsługi członków Cechu, zakup usługi stworzenia platformy edukacyjnej, zakup szkoleń zwiększających kompetencje pracowników Cechu.</t>
  </si>
  <si>
    <t>SPÓŁDZIELNIA SOCJALNA "JÓZEFOWSKIE CENTRUM USŁUG OŚWIATOWYCH"</t>
  </si>
  <si>
    <t>Główną działalnością spółdzielni są usługi gastronomiczne i cateringowe prowadzone na potrzeby jednostek oświatowych. W ramach projektu zaplanowano inwestycję w pojazd elektryczny umowżliwiający rozwój przedsiębiorstwa w zakresie dostaw posiłków.</t>
  </si>
  <si>
    <t>Wnioskowane wsparcie zostanie przeznaczone za zabudowę tarasów oraz doposażenie ogrodu terapeutycznego celem poszerzenia bazy usług społecznych świadczonych przez Stowarzyszenie na Rzecz Osób Niepełnosprawnych RAZEM. Zostanie również zakupione oprogramowanie do obsługi zamówień.</t>
  </si>
  <si>
    <t>Przedmiotem przedsięwzięcia są inwestycje w środki trwałe, wyposażenie i oprogramowanie, które przyczynią się do rozwoju Eko Farmy - innowacyjnego programu mieszkań chronionych, połączonych z miejscami pracy dla osób zagrożonych wykluczeniem społecznym.</t>
  </si>
  <si>
    <t>Planowane działanie wzmocni potencjał i rozwój przedsiębiorstwa społecznego, umożliwi dalszą reintegrację społeczną i zawodową pracowników – osób zagrożonych wykluczeniem społecznym i utworzenie kolejnego stanowiska pracy.</t>
  </si>
  <si>
    <t>Przedsięwzięcie polega na zapewnieniu instrumentów wsparcia pozwalających na rozwój działalności przedsiębiorstwa społecznego incluTECH sp. z o.o.</t>
  </si>
  <si>
    <t>Zwiększenie jakości organizacji działań terapeutycznych Fundacji "Pro Aperte" poprzez stworzenie dedykowanego narzędzia - platformy CRM. Dodatkowo, zwiększenie obszaru terapeutycznego poprzez zakup innowacyjnych słuchawek "Silent disco" do terapii społecznej osób wrażliwych dźwiękowo.</t>
  </si>
  <si>
    <t>Wsparcie dotyczy pozyskania środków na dokonanie remontu dwóch budynków w których mieści się przedszkole integracyjne oraz żłobek i klub dziecięcy. dodatkowo w ramach wsparcia planowany jest zakup urządzeń i specjalistycznego sprzętu do prowadzenia zajęć z dziećmi niepełnosprawnymi.</t>
  </si>
  <si>
    <t>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t>
  </si>
  <si>
    <t>Rozwój instytucjonalny Centrum Integracji Społecznej w Radomiu</t>
  </si>
  <si>
    <t>Wnioskowane dofinansowanie przeznaczone zostanie na zakup wyposażenia/urządzeń gastronomicznych (min.zamrażarka szokowa, szafa chłodnicza i mroźnicza, piec konwekcyjny,obieraczka i drobne wyposażenie) niezbędnych do prawidłowego funkcjonowania Spółdzielni i wprowadzenia do oferty nowych produktów.</t>
  </si>
  <si>
    <t>Spółdzielnia Socjalna ALTERNATYWY prowadzi Dom Dziennej Opieki dla Osób Starszych w Zielonej Górze.
W ramach wnioskowanego wsparcia chcielibyśmy rozwijać swoją działalność. Planujemy otworzyć drugą placówkę, dostosowaną do potrzeb osób starszych i z niepełnosprawnościami.</t>
  </si>
  <si>
    <t>W ramach projektu stworzymy nową atrakcję turystyczną - drezyny rowerowe wraz ze stroną internetową i modułem rezerwacji ze sprzedażą online. Przyczyni się to do rozwoju PS i zwiększenia obrotów. Wzbogaci to ofertę turystyczną dla różnych grup społecznych - rodzin z dziećmi, os z niepełnosprawnością</t>
  </si>
  <si>
    <t>Nasza Spółdzielnia działa od 2015, zajmuje się tradyc. prod. żywności, którą codzien. dostarcza do 4 sklepów. w regionie. Zatrudnia 16 osób. Stara się o wyposaż. dla nowo wyremont. lokalu, umożliwiające rozwijanie działalności, wzrost obrotów finans. i obszaru jej działania, utrzym. poziomu zatrudn.</t>
  </si>
  <si>
    <t>Wzrost możliwości sprzedażowych i odporności Fundacji SerceDlaSportu dzięki zielonej i cyfrowej transformacji Przedsiębiorstwa Społecznego. Inwestycje w rozwój i podniesienie potencjału sprzedaży usług i towarów. Zwiększenie poziomu odporności przez wyższą sprzedaż i marże.</t>
  </si>
  <si>
    <t>Wniosek o wsparcie na modernizację działalności, poprzez zakupienie zestawu traktora i kosiarki bijakowej na pantografie. Spółdzielnia Socjalna WodKan będzie mogła zwiększyć obroty finansowe oraz rozszerzyć skalę działalności gospodarczej, a przez co poprawić swoją odporność na zmiany rynku.</t>
  </si>
  <si>
    <t>Modernizacja usług społecznych poprzez utworzenie puntu konsultacyjno – informacyjnego w Szczecinie.</t>
  </si>
  <si>
    <t>Spółdzielnia Socjalna "DRABIBNA" jako przedsiębiorstwo społeczne (na podst.art. 3 ustawy z dnia 5 sierpnia o ekonomii społecznej) wnioskuje o wsparcie na modernizację działalności w ramach rozwijania potencjału w zakresie prowadzonej działalności w zgodzie ze środowiskiem.</t>
  </si>
  <si>
    <t>Wzmacnianie odporności i rozwój potencjału Wnioskodawcy poprzez adaptację, przystosowanie oraz wyposażenia pomieszczeń na potrzeby rozszerzenia działalności o integracyjne przedszkole niepubliczne, zwiększenie kompetencji pracowników oraz wdrożenie nowych rozwiązań technologicznych</t>
  </si>
  <si>
    <t>Wzmocnienie przedsiębiorstwa społecznego z Jasła świadczącego usługi gastronomiczne, gdzie zatrudnienie znajdują osoby zagrożone wykluczeniem społecznym. W efekcie projektu nastąpi optymalizacja kosztów i skali działalności, a także zwiększenie rozpoznawalności i atrakcyjności naszej Fundacji.</t>
  </si>
  <si>
    <t>Rozwijanie działalności w obszarze usług społ., z wykorzystaniem nowych środków trwałych związanych z planowaną działalnością, zakup samochodu elek. niezbędnych do świadczenia  nowej gałęzi usług społ. wpływajacych na odporność oraz rozwój Fundacji a także zapewnienie wysokiej jakości prod. i usług.</t>
  </si>
  <si>
    <t>Spns Heca z Tczewa w ramach projektu przygotuje się do zmiany branży na usługi cateringu zbiorowego dla szpitali, przedszkoli żłobków itp. Dzięki temu nie tylko uratuje 8 miejsc pracy zagrożonych w związku ze zmianami w prawie pocztowym, ale zatrudni kolejne 9 osób z niepełnosprawnością.</t>
  </si>
  <si>
    <t>Przedsięwzięcie realizowane w miejscowości. Krotoszyny, woj. warm.-maz.,  w okresie XI 2023 -XI 2024 r., będzie polegało na adaptacji pomieszczeń, w tym dost, dla niepełn., ich doposażeniu w celu zwiększenia skali działalności oraz rozszerzenia działalności o nowe usługi i zatrudnieniu 2 osób,</t>
  </si>
  <si>
    <t>Przedsięwzięcie polega na wybudowaniu wejścia do budynku, z podjazdem dla niepełnosprawnych i schodami z poziomu chodnika, w celu umożliwienia zgodnego z przepisami przeciwpożarowymi  eksploatowania drugiej kondygnacji budynku.</t>
  </si>
  <si>
    <t>Fundacja dzięki otrzymanemu wsparciu poszerzy swoją działalność o fizjoterapię pediatryczną i uroginekologiczną tworząc drugi oddział prowadzonego obecnie przez Fundację Centrum Rehabilitacji w Proszowicach.</t>
  </si>
  <si>
    <t>Wnioskujemy o wsparcie w obszarze 2. Chcemy zakupić nowsze/nowe auto, bardziej ekologiczne i ekonomiczne. Obecnie posiadamy 1 samochód VW Caddy diesel z 2009 r. oraz wynajmujemy bardzo zamortyzowany samochód osobowy Opel Astra z 2000 r., którym z barku innych możliwości również rozwozimy posiłki.</t>
  </si>
  <si>
    <t>Rozwój i budowanie odporności na zmiany przedsiębiorstwa społecznego Noce i Dnie Sp. z o.o. poprzez inwestycję w nowoczesny, ekologiczny środek transportu, bezpieczeństwo, cyfryzację działalności oraz poprawę komfortu pracy,</t>
  </si>
  <si>
    <t>Modernizacja przedsiębiorstwa społecznego SPÓŁDZIELNI SOCJALNEJ "DZIERZGOŃ NA START" poprzez rozwój prowadzonej działalności. Przedsięwzięcia polega na stworzeniu Centrum Odnowy i Sportu co pozwoli na rozszerzenie usług oferowanych przez podmiot i zwiększenie odporności podmiotu.</t>
  </si>
  <si>
    <t>Budowanie odporności w warunkach zachodzących zmian na rynku, pozwalającej na wzmocnienie potencjału innowacyjnego i rozwojowego podmiotu, dzięki zastosowaniu instalacji fotowoltaicznej oraz modernizacji strony internetowej, poprzez podjęte działania w zakresie zielonej i cyfrowej transformacji.</t>
  </si>
  <si>
    <t>Celem wsparcia jest zwiększenie odporności przedsiębiorstwa i rozwój jego usług poprzez modernizację siedziby Społecznej Agencji Pośrednictwa - miejsca reintegracji oraz centrum tworzenia wyedukowanej kadry sektora pozarządowego.</t>
  </si>
  <si>
    <t>Rozszerzenie dotychczasowej działalności Kawiarni “Papa Cafe” poprzez modernizację lokalu gastronomicznego, zwiększenie kompetencji pracowników oraz wdrożenie nowych rozwiązań technologicznych automatyzujących procesy działalności Wnioskodawcy.</t>
  </si>
  <si>
    <t>Zakup osobowego samochodu elektrycznego na potrzeby Spółdzielni Socjalnej PORYW w Rychwale dający szansę rozwoju przy jednoczesnej ochronie środowiska</t>
  </si>
  <si>
    <t>Poprawa efektywności funkcjonowania Stowarzyszenia Bartosz dzięki wdrażaniu nowych rozwiązań technologicznych: podwyższenie poziomu cyfryzacji podmiotu oraz automatyzacji części procesów produkcyjnych żywności.</t>
  </si>
  <si>
    <t>Wzmocnienie potencjału Spółdzielni Socjalnej "Nasze Drogi" poprzez rozszerzeniu katalogu usług w celu wzrostu odporności organizacji na zmieniającą się sytuację rynkową.</t>
  </si>
  <si>
    <t>Transformacja cyfrowa i wzmocnienie idei 0 waste Spółdzielni Socjalnej ,,Dobry Adres''</t>
  </si>
  <si>
    <t>Wsparcie dotyczyć będzie wzmocnienia potencjału do realizowania działań reintegracyjnych na rzecz pracowników zagrożonych wykluczeniem społecznym poprzez termomodernizację budynku wraz z wymianą stolarki i pokrycia dachowego w miejscowości Mniszek na potrzeby Spółdzielni Socjalnej ,,POŻYTECZNI".</t>
  </si>
  <si>
    <t>Obszar 2 - budowanie potencjału przedsiębiorstw społecznych i podmiotów ekonomii społecznej do realizacji zdeinstytucjonalizowanych  usług społecznych.</t>
  </si>
  <si>
    <t>Przedmiotem przedsięwzięcia jest realizacja prac związanych z montażem instalacji fotowoltaicznej o mocy do 20 KW oraz gruntowej pompy ciepła. Realizacja projektu ma na celu zbudować odporność Przedsiębiorstwa Społecznego, tj. Tureckiej Izby Gospodarczej na zmiany zachodzące na rynku.</t>
  </si>
  <si>
    <t>Rozwój Spółdzielni Apacze i rozszerzenie oferty usług zw. z konfekcjonowaniem produktów przez:
-wymianę starych maszyn manualnych na półautomatyczne 
-wprowadzenie usługi kapsułkowania 
-wdrożenie rozwiązań proekologicznych - poprawę wydajności energetycznej oraz usprawnienie segregacji i recyklingu</t>
  </si>
  <si>
    <t>Projekt polega na modernizacji działalności Polskiej Fundacji Ekonomii Społecznej, celem zwiększenia jej gotowości na sytuacje kryzysowe i zdolności reagowania kryzysowego. Szacowany czas realizacji przedsięwzięcia: 2 miesiące.</t>
  </si>
  <si>
    <t>Przedmiotem przedsięwzięcia jest zastosowanie nowych, energooszczędnych rozwiązań w gastronomii, a także wprowadzenie innowacyjnej oferty mającej na celu zwiększenie odporności na zachodzącej zmiany na rynku, wzmocnienie potencjału innowacyjnego i rozwojowego podmiotu.</t>
  </si>
  <si>
    <t>Poprawa  odporności PS na zmiany zachodzące na rynku przez zakup
- paneli fotowoltaicznych z magazynem energii
- licencji 3 letniej programu dedykowanego branży Domom Opieki Senioralnej
- 3 tabletów z klawiaturami</t>
  </si>
  <si>
    <t>Wzmacnianie odporności i rozwój potencjału Wnioskodawcy poprzez działania zmierzające do modernizacji siedziby, zwiększenia efektywności energetycznej, zakup nowych środków trwałych,  oraz wdrożenia nowych rozwiązań technologicznych automatyzujących procesy działalności Wnioskodawcy</t>
  </si>
  <si>
    <t>Przedsięwzięcie dotyczy rozwoju usług spółki, które staną się bardziej kompleksowe, dzięki sprzętowi kupionemu w ramach dotacji (m.in. myjka wysokościowa, samochód dostawczy, wózek widłowy, szalunki stropowe). Spółka wdroży także program usprawniający pracę oraz stronę www.</t>
  </si>
  <si>
    <t>Realizacja projektu przyczyni się do zwiększenia usług społecznych w szczególność usług rehabilitacyjnych  na terenach wiejskich  poprzez uruchomienie Centrum Apiterapii w Borach Tucholskich.</t>
  </si>
  <si>
    <t>Zadanie polega na budowaniu odporności na zmiany na rynku i wsparciu rozwoju działalności Spn.s. "Gród" poprzez zakup środka transportu oraz zieloną transformację podmiotu w zakresie sposobu ogrzewania wody i wytwarzania prądu (montaż systemu solarnego oraz instalacji fotowoltaicznej).</t>
  </si>
  <si>
    <t>Za otrzymane dofinansowanie zamierzamy kupić wyposażenie, pomoce edukacyjne i dokonać modernizacji żłobka NUBO. Wymienione działania przełożą się na zwiększenie konkurencyjności i potencjału placówki.</t>
  </si>
  <si>
    <t>Zakup niezbędnego wyposażenia wspomagającego funkcjonowanie Spółdzielni Socjalnej.</t>
  </si>
  <si>
    <t>Zwiększenie skali, jakości i dostępności świadczonych przez Fundację Partnerstwo dla rozwoju usług, w tym opieki sąsiedzkiej dla osób niesamodzielnych, reintegracji społeczno-zawodowej w centrum integracji społecznej oraz opieki nad dziećmi do lat 3 w żłobku</t>
  </si>
  <si>
    <t>FUNDACJA TWOJA PRACA planuje unowocześnienie i modernizację budynku, w którym będzie prowadzona działalność gastronomiczna.</t>
  </si>
  <si>
    <t>Spółdzielnia Socjalna WITAJ wnioskuje o wsparcie zakupu samochodów, urządzeń gastronomicznych oraz utworzenia strony internetowej. Związane jest to z rozszerzeniem działalności Spółdzielni m.in. poprzez wprowadzenie nowych produktów i usług.</t>
  </si>
  <si>
    <t>Rozwój działalności Fundacji For Heroes oraz uzyskanie statusu przedsiębiorstwa społecznego. Otwarcie gabinetu oferującego masaż leczniczy i zabiegi fizykoterapeutyczne oraz profesjonalizacja dotychczasowych działań podmiotu.</t>
  </si>
  <si>
    <t>Celem projektu jest modernizacja działaln. gospod. prowadzonej przez Wielobranżową Spółdzielnię Socjalną Ekspert, poleg. na przetwórstwie i sprzedaży kawy. Moderniz. dot. wprowadzenia innowacji technologicznej w ramach procesu palenia kawy, poprzez zakup i montaż specjalistycz. pieca do palenia kawy</t>
  </si>
  <si>
    <t>Wzmacnianie odporności oraz budowa potencjału Stowarzyszenia w warunkach zachodzących zmian  poprzez zakupów środków transportu, przebudowę i optymalizację stron www oraz działania promocyjno-marketingowe. Przedsięwzięcie wpisuje się w zieloną i cyfrową transformację</t>
  </si>
  <si>
    <t>Fundacja We are for U</t>
  </si>
  <si>
    <t>Organizacja w ramach przedsięwzięcia planuje zakupi środek transportu oraz uruchomić dwie nowe usługi w postaci fotobudki i videobudki. Deklaruje również utworzenie nowego miejsca pracy.</t>
  </si>
  <si>
    <t>W ramach wnioskowanego wsparcia SS "Naleśnikarnia" będzie budować  swoją odporność na zmiany zachodzące na rynku, Zwiększy ilość świadczonych usług, obrotu oraz przeszkoli personel. Wykorzystanie oferowanych instrumentów wsparcia właściwym kierunkiem rozwoju  działalności i utrzymania miejsc pracy.</t>
  </si>
  <si>
    <t>Projekt #Włączanie będzie polegał na rozbudowie pracowni stolarskiej  w Zakładzie Aktywności Zawodowej YAVAV o linię renowacji mebli oraz tapicerowanie w tym wytwarzanie produktów materiałowych/dekoracyjnych oraz użytkowych</t>
  </si>
  <si>
    <t>Fundacja "AS Centrum Rozwoju Dzieci</t>
  </si>
  <si>
    <t>Zapewnienie instrumentów wsparcia pozwalających na rozwój działalności poprzez  wdrożenie 3 nowych usług w działalności psychologicznej umożliwiających Fundacji zbudowanie trwałej odporności na zmiany zachodzące na rynku i przekładających się na stabilne funkcjonowanie i rozwój.</t>
  </si>
  <si>
    <t>Celem wnioskowanego wsparcia jest budowanie potencjału przedsiębiorstw społecznych i podmiotów ekonomii społecznej do realizacji zdeinstytucjonalizowanych usług społecznych. Dzięki temu możliwe będzie zachowanie miejsc pracy, zwiększenie obrotów oraz poszerzenie profilu działalności.</t>
  </si>
  <si>
    <t>Wsparcie zakłada zakup:
- samochód do 3,5 do przewozu towarów i osób. używany do 5 lat, oszczędny, z minimalnym negatywnym wpływem na środowisko. 
- 2 zestawy ręcznych warsztatów tkackich wraz z oprzyrządowaniem - do tkania samodziałów na stroje ludowe, nowy asortyment.</t>
  </si>
  <si>
    <t>W ramach ogłoszonego programu Spółdzielnia Socjalna "Kuźnia Talentów", która działa w branży gastronomicznej,  zajmuje się produkcją  i sprzedażą domowych wyrobów garmażeryjnych  oraz  prowadzi biuro rachunkowe będzie starać się o wsparcie finansowe na modernizację swojej działalności.</t>
  </si>
  <si>
    <t>Projekt polega na kompleksowej inwestycji w zakresie usamodzielnienia energetycznego Wnioskodawcy (instalacja fotowoltaiczna i pompa ciepła wraz z osprzętem) oraz wprowadzenia nowych usług o charakterze cyfrowym. Projekt zakłada także wzrost zatrudnienia o minimum 1 osobę.</t>
  </si>
  <si>
    <t>Wsparcie Gabinetu Kosmetyki Estetycznej BarbaraBeauty Sp. z o.o. w ramach  3-go obszaru działania  w ramach programu:  a w szczególności - rozwijanie potencjału w zakresie prowadzonej działalności i wdrażanie nowych rozwiązań technologicznych lub technicznych w celu budowania odporności i rozwoju PS</t>
  </si>
  <si>
    <t>W ramach wnioskowanego wsparcia zaplanowano:
- przeprow. szkoleń oraz pośrednictwa pracy
- zakup i wdroż. platformy dla agencji zatrudnienia
- zakup i wdroż. serwera QNAP
- zakup zestawu do nauki program.
- zakup samochodu z napędem hybryd.
- zakup laptopów wraz z oprog.
- działania inform-promocyj.</t>
  </si>
  <si>
    <t>Stowarzyszenie Lokalna Grupa Działania "Dorzecze Wisłoka"</t>
  </si>
  <si>
    <t>Wnioskowane wsparcie dotyczy prac budowlanych/II etap budowy obiektu Chyży Łemkowskiej w Odrzechowej przeznaczonego na Centrum Kulturowo - Restauracyjne celem wsparcia przedsiębiorstwa społecznego i modernizacji świadczonych usług poprzez otwarcie nowego punktu i utrzymanie zatrudnienia</t>
  </si>
  <si>
    <t>Wzrost potencjału i odporności DFOP poprzez modernizację infrastruktury i doposażenie umożliwiające realizację nowych i kompleksowych usług szkoleniowo-doradczych. Efektem realizacji działań będzie zwiększenie obrotów DFOP dzięki odpłatnym usługom wysokiej jakości oraz wzrost zatrudnienia.</t>
  </si>
  <si>
    <t>Poprawa jakości pracy w Spółdzielni Socjalnej Wspólna Chata i poszerzenie katalogu usług.</t>
  </si>
  <si>
    <t>Wzmacnianie odporności i rozwój potencjału Wnioskodawcy poprzez zakup środków trwałych oraz wdrożenia nowych rozwiązań technologicznych automatyzujących procesy działalności Wnioskodawcy</t>
  </si>
  <si>
    <t>Modernizacja zakładu przetwórczego w połączeniu z rozszerzeniem zakresu usług Klastra:
1. zakup i instalacja paneli fotowoltaicznych,
2. zakup i instalacja powietrznej pompy ciepła,
3. zakup słonecznej suszarni warzyw i owoców,
4. uruchomienie ścieżki edukacyjnej dla dzieci i młodzieży</t>
  </si>
  <si>
    <t>Fundacja Polska Filantropia zamierza rozwinąć swój potencjał w celu efektywniejszej realizacji usług społecznych, w tym w zakresie świadczenia usług dla grup zagrożonych wykluczeniem, ze szczególnym naciskiem na osoby z niepełnosprawnościami.</t>
  </si>
  <si>
    <t>Wniosek w ramach zwiększenia zatrudnienia Przedsiębiorstwa Społecznego, zwiększenia oferty, zwiększenia możliwości zielonej transformacji oraz transformacji cyfrowej, zwiększenia przychodów i odraniczenia kosztów działalności Spółdzielni.</t>
  </si>
  <si>
    <t>Wzmocnienie odporności i rozwój Spółdzielni Socjalnej "Pięć Plus" poprzez zakup środków trwałych i wyposażenia.</t>
  </si>
  <si>
    <t>Wsparcie podmiotu w celu wzmocnienia odporności na zmiany zachodzące na rynku oraz rozwoju przedsiębiorstwa społecznego PREPS sp. z o.o.</t>
  </si>
  <si>
    <t>Wniosek dotyczy modernizacji i rozwoju działalności Pomarańczka.Cafe Food Sp. z o.o. poprzez stworzenie kawiarni wraz z salą wielofunkcyjną w dawnej stajni w zespole pałacowo-parkowym w Targoszynie, co wzmocni potencjał i odporność Wnioskodawcy.</t>
  </si>
  <si>
    <t>Fundacja planuje rozwinąć działania w Młodzieżowym Domu Spotkań w Międzybrodziu Bialskim o usługę noclegową, co przyczyni się do rozwoju przedsiębiorstwa. Adaptacja oraz wyposażenie pomieszczeń noclegowych pozwoli na realizację kilkudniowych spotkań, wymian młodzieżowych, warsztatów itp.</t>
  </si>
  <si>
    <t>Inwestycja w placówki oświatowe. Doposażenie sal dydaktycznych oraz placu zabaw w przedszkolu terapeutycznym.</t>
  </si>
  <si>
    <t>Fundacja będzie wnioskować o wsparcie w ramach obszaru 2 - Budowanie Potencjału Przedsiębiorstw Społecznych i Podmiotów Ekonomii Społecznej do realizacji zinstytucjonalizowanych usług społecznych.</t>
  </si>
  <si>
    <t>Przedsięwzięcie ma na celu zwiększenie odporności na zachodzące zmiany na rynku i wzmacnianie potencjału
innowacyjnego i rozwojowego podmiotu poprzez zakup środka transportu, nowych sprzętów i aktywów do wprowadzenia nowych usług i poszerzenia oferty.</t>
  </si>
  <si>
    <t>Wsparcie dotyczy zakupu środków trwałych takich jak: zakup ciągnika wraz kosiarki oraz wsparcie bieżące na zakup np. części zamiennych do sprzętów, paliwa, itp. oraz zakup rękawiczek ochronnych, podkoszulków, kamizelek itd.</t>
  </si>
  <si>
    <t>Mryc Sp. z o.o. w ramach dotacji planuje zakupić elektryczny samochód i dwa skutery wraz z ładowarką do pojazdów elektrycznych oraz stronę internetową z system sprzedażowy i oprogramowaniem, co przyczyni się do rozszerzenia oferty o usługę cateringu. Zostanie zatrudniona dodatkowo jedna osoba.</t>
  </si>
  <si>
    <t>W efekcie realizacji przedsięwzięcia Fundacja Sowa podniesie stopień odporności na zmiany zachodzące na rynku oraz zyska możliwości rozwoju działalności poprzez zakup mobilnej pracowni komputerowej, zestawu zasilania alternatywnego, zestawu mebli do wyposażenia sali szkoleniowej i oprogramowania CRM</t>
  </si>
  <si>
    <t>Wniosek ma na celu wzmocnienie odporności podmiotu na zmiany zachodzące na rynku oraz zapewnienie  wsparcia pozwalającego na rozwój jego działalności. W ramach inicjatywy kupiony zostanie samochód, który posłuży do przeprowadzania mobilnych warsztatów przyrodniczych z motylami egzotycznymi</t>
  </si>
  <si>
    <t>Zbudowanie odporności na zmiany zachodzące na rynku poprzez utworzenie nowego profilu działalności PS. Wsparcie doprowadzi do utrzymania miejsc pracy, zwiększenia obrotów finansowych Przedsiębiorstwa Społecznego.</t>
  </si>
  <si>
    <t>Rozszerzenie skali prowadzonej działalności Fundacji Rampa poprzez doposażenie podmiotu umożliwiające zaoferowanie nowych usług na nowych rynkach i dla nowych grup Klientów. Dofinansowanie w projekcie przełoży się zatem na poprawę odporności podmiotu na zmiany zachodzące na rynku.</t>
  </si>
  <si>
    <t>Rozwinięcie społecznej sieci sprzedaży i dystrybucji obuwia oraz akcesoriów obuwniczych pod nazwą ButBox, z wykorzystaniem kanałów e-commerce, automatów sprzedażowych, maszyn do robienia zdjęć 360 i współpracy z małymi sklepami obuwniczymi w Polsce dla tworzenia wysokiej jakości miejsc pracy na wsi</t>
  </si>
  <si>
    <t>Projekt dotyczy opracowania portalu internetowego wraz z aplikacją mobilną służących do nawiązywania kontaktów pomiędzy osobami z niepełnosprawnościami poszukującymi pracy, a pracodawcami.</t>
  </si>
  <si>
    <t>platforma sprzedażowa - #polasowiacku</t>
  </si>
  <si>
    <t>Spółdzielnia Socjalna Cynamonek to podmiot utworzony w roku 2020 przez osoby prawne w tym: samorząd gminy Miłakowo (gmina zagrożona trwała marginalizacją - programowanie 2021-2027), samorząd gminy Morąg,  samorząd gminy Miłomłyn oraz Stowarzyszenie na Rzecz Rozwoju Społeczno-Gospodarczego ANIMATOR.</t>
  </si>
  <si>
    <t>Składany wniosek dotyczy potrzeby wsparcia w postaci zakupu samochodu osobowego BUS oraz instalacji fotowoltaicznej z odbiornikami i montażem.
Uzyskane wsparcie pozwoli na wzmocnienie potencjału organizacji w zakresie rozwoju i realizacji usług społecznych.</t>
  </si>
  <si>
    <t>W ramach niniejszego naboru, zwracamy się z prośbą o udzielenie naszemu przedsiębiorstwu społecznemu wsparcia finansowego na pokrycie wydatków związanych z budowaniem potencjału naszego PS do realizacji zdeinstytucjonalizowanych usług społecznych z zakresu terapii osób z niepełnosprawnościami.</t>
  </si>
  <si>
    <t>Fundacja Znacznie Więcej - wzmocnienie odporności oraz rozwój przedsiębiorstwa społecznego</t>
  </si>
  <si>
    <t>Wsparcie w ramach projektu, Wnioskodawca chce przeznaczyć na dalszy rozwój i zwiększenie innowacyjności w spółdzielni, w dziedzinie: świadczenia usług dla osób starszych. Działalność wyjazdowa, świadczona na miejscu u Klientów.</t>
  </si>
  <si>
    <t>Modernizacja PS polega na zakupie nowoczesnego i energooszczędnego wyposażenia kuchennego a także programu do składania zamówień on-line oraz małego, ekonomicznego samochodu do rozwożenia pizzy i dostarczania innych dań w celu zwiększenia odporności Spółdzielni AS na zmiany rynkowe.</t>
  </si>
  <si>
    <t>Przedsięwzięcie pozwoli Fundacji na uruchomić odpłatne świadczenia usług społecznych, zwiększyć dostęp do usług społecznych i zmniejszyć liczbę mieszkańców wykluczonych z usług społecznych ze  względu na miejsce zamieszkania.</t>
  </si>
  <si>
    <t>Spółdzielnia Socjalana Razem dla Środowiska</t>
  </si>
  <si>
    <t>W ramach planowanej inwestycji Wnioskodawca zakupi smieciarkę, dwóch samochodów dostawczych do 3,5 tony, montażownice do opon ciężarowych, zakówarka do węży hydraulicznych, samochodu serwisowego oraz 2 zestay do elektronicznej ewidencji odbieranych odpadów.</t>
  </si>
  <si>
    <t>Wnioskujemy o wsparcie w funkcjonowaniu PS dotyczące Obszaru 2: budowanie potencjału przedsiębiorstw społecznych i podmiotów ekonomii społecznej do realizacji zdeinstytucjonalizowanych usług społecznych poprzez wzmacnianie zdolności naszego Przedsiębiorstwa do świadczenia usług społecznych.</t>
  </si>
  <si>
    <t>Spółdzielnia Socjalna Reklamy i Druku wnioskuje o wsparcie w ramach wydatków majątkowych przeznaczonych na zakup niskoemisyjnego samochodu hybrydowego, prasy transferowej dwublatowej, automatycznej myjki koszowej oraz wydatków bieżących na opracowanie strony www wraz ze sklepem internetowym.</t>
  </si>
  <si>
    <t>Wsparcie modernizacyjne fundacji w obszarze uruchomienia usługi diagnostyki drzew przy wykorzystaniu tomografu sonicznego i ulepszenia usług inwentaryzacji i edukacji przyrodniczej przy zmniejszeniu negatywnego wpływu działalności na środowisko (wyższa energooszczędność, lepsza gospodarka wodą).</t>
  </si>
  <si>
    <t>Wniosek dotyczy budowy odporności Przedsiebiorstwa Społecznego Fundacja Chwyć Energie poprzez rozszerzenie zakresu oferowanych usług i dywersyfikację przychodów</t>
  </si>
  <si>
    <t>Wsparcie we wdrożeniu modelu biznesowego podmiotu oraz obniżeniu kosztów dzięki inwestycji w odnawaialne źródła energii.</t>
  </si>
  <si>
    <t>Wniosek zakłada modernizację PS poprzez uruchomienie - Palarni Kawy. Planowana inwestycja będzie się mieścić w obiekcie kawiarni Arturo Coffee Shop.Własna produkcja kawy i jej dystrybucja daje szansę na umocnienie pozycji na rynku gastronomicznym oraz wejście w rynek handlowo- dystrybucyjny.</t>
  </si>
  <si>
    <t>Spółdzielnia Socjalna "opieka Ty i Ja"</t>
  </si>
  <si>
    <t>Rozwój usług pralniczych w Spółdzielni Socjalnej "Opieka Ty i Ja" poprzez zakup nowych urządzeń i modernizację pralni.</t>
  </si>
  <si>
    <t>Realizacja projektu polegała będzie na zakupie samochodu, który wykorzystywany będzie do realizacji działań statutowych Fundacji Kuźnia Talentów m.in do transportu sprzętu komputerowego na potrzeby organizacji szkoleń, dojazdów trenerów na miejsce szkoleń, a także przewozu osób.</t>
  </si>
  <si>
    <t>Projekt zakłada zwiększenie odporności na zmiany zachodzące na rynku przez rozwój i modernizację kawiarni oraz rozszerzenie usług cateringowych, poprzez zakup samochodu oraz nowych energooszczędnych urządzeń AGD.</t>
  </si>
  <si>
    <t>Wsparcie z przeznaczeniem na zakup sprzętu i używanego pojazdu, które posłużą do zwiększenia liczby świadczonych usług oraz poszerzenia oferty o nowe usługi. Wsparcie zostanie przeznaczone także na podniesienie kwalifikacji kadry i działania informacyjno-promocyjne projektu</t>
  </si>
  <si>
    <t>Przedmiotem projektu jest rozwijanie działalności w obszarze usług społecznych przez Spółdzielnię Socjalną "Akademia Smaku"  z wykorzystaniem nowych zakupionych w ramach wniosku środków trwałych związanych z prowadzoną działalnością gospodarczą niezbędnych do osiągnięcia zaplanowanych celów.</t>
  </si>
  <si>
    <t>PRZEDSIĘWZIĘCIE W RAMACH ZŁOŻONEGO WNIOSKU JEST UKIERUNKOWANE NA ROZWÓJ I MODERNIZACJĘ SPÓŁDZIELNI SOCJALNEJ BTW. W ramach realizacji przedsięwzięcia zostaną zakupione środki trwałe służące prowadzonej modernizacji, w tym innowacyjny system do sterowania toru jazdy drogowej maszyny malarskiej.</t>
  </si>
  <si>
    <t>Cyfryzacja i profesjonalizacja  usług edukacyjnych i eventowych. W ramach wsparcia Spółdzieldzielnia zamierza zakupić sprzęt pozwalający zwiększyć jakość oferowanych usług. Zakupienie profesjonalnego sprzętu, narzędzi multimedialnych pozwoli zwiększyć dostęp do oferowanych usług większej ilości osób</t>
  </si>
  <si>
    <t>Wzmacnianie odporności i rozwój potencjału Wnioskodawcy poprzez działania zmierzające do zwiększenia efektywności energetycznej, zakup nowych środków trwałych, zwiększenie kompetencji pracowników oraz wdrożenie nowych rozwiązań technologicznych automatyzujących procesy działalności Wnioskodawcy.</t>
  </si>
  <si>
    <t>Rozwój usług i inicjatyw społecznych poprzez zakup hybrydowego samochodu typu bus Ford Custom PHEV z przystosowaniem dla osób niepełnosprawnych.</t>
  </si>
  <si>
    <t>Uniezależnienie od usług zewnętrznych dzięki zakupom: Specjalistyczna drukarka UV do wydruków brajlowskich i tyflograficznych (i dekorac.) oraz używany samochód hybrydowy - samowystarczalność i rozwój usług z dbałością o środowisko , nowe możliwości, łatwiejsze zarządzanie procesem prod. i sprzed.</t>
  </si>
  <si>
    <t>Ekoinwestycja rozwojowa dla Wise People</t>
  </si>
  <si>
    <t>Projekt dotyczy wzmocnienia potencjału przedsiębiorstwa społecznego Fundacji Polska górom! poprzez modernizację jego działalności. Powstaną nowe wersje 2 kluczowych produktów Fundacji, które pozwolą zwiększyć skalę prowadzonej działalności a docelowo - zwiększenie zysków z działalności gospodarczej.</t>
  </si>
  <si>
    <t>Wzmacnianie odporności i rozwój potencjału Wnioskodawcy poprzez działania zmierzające do termomodernizacji siedziby, zwiększenia efektywności energetycznej, zwiększenia kompetencji pracowników oraz wdrożenia nowych rozwiązań technologicznych automatyzujących procesy działalności Wnioskodawcy.</t>
  </si>
  <si>
    <t>Dostępna Fundacja Centrum Europy Lokalnej</t>
  </si>
  <si>
    <t>Zwiększenie konkurencyjności i doposażenie EKO Pracowni CIS Koziegłowy</t>
  </si>
  <si>
    <t>Wzmacnianie odporności i rozwój potencjału Wnioskodawcy poprzez działania zmierzające do rozszerzenia zakresu oferowanych usług, zwiększenia kompetencji pracowników oraz wdrożenia nowych rozwiązań technologicznych automatyzujących procesy działalności Wnioskodawcy.</t>
  </si>
  <si>
    <t>Budowanie odporności w Spółce SIŁA Z NATURY poprzez rozpoczęcie świadczenia usług krioterapeutycznych, wdrożenie systemu CRM i zwiększenie dostępności usług i przestrzeni. Dzięki temu nastąpi rozszerzenie skali prowadzonej działalności i dostosowanie podmiotu do zmian zachodzących na rynku.</t>
  </si>
  <si>
    <t>Wniosek ma na celu wzmocnienie odporności na zmieniającą się sytuację rynkową. W ramach inicjatywy zostanie zrealizowane:
zakup zestawu mebli
zakup narzędzi diagnostycznych i terapeutycznych
zakup nowoczesnego systemu monitoringu
zakup reklamy w lokalnych mediach</t>
  </si>
  <si>
    <t>Spółka Solid Partner Księgowość uzyskując wsparcie w programie zamierza wzmocnić swoją pozycję na rynku usług księgowych oraz kadrowych. Działalność spółki opiera się głównie na klientach lokalnych, realizacja programu pozwoli na obsługę firm poza województwem śląskim</t>
  </si>
  <si>
    <t>Przedsięwzięcie o charakterze inwestycyjnym, promujące jednocześnie równość, elastyczność i ochronę środowiska. Podnosi kompetencje pracowników, integruje zespół i wspiera reintegrację społeczną. Inwestycja w przyszłość organizacji i jej rozwój.</t>
  </si>
  <si>
    <t>Spółdzielnia Socjalna Perunica działa na terenie Byczyny od 2014 roku. Prowadzi niepubliczne przedszkole, obsługę turystyczną i wykonuje usługi gastronomiczne. Wnioskowane wsparcie przeznaczyć chcemy na zakupu auta, modernizację i adaptację lokali usługowych i doposażenia w sprzęt biurowy.</t>
  </si>
  <si>
    <t>Celem przedsięwzięcia jest wzmocnienie potencjału Fundacji, zakup nowoczesnego oraz pełnego innowacyjnych rozwiązań zestawu sprzętu do terapii sensorycznej i rehabilitacji. Umożliwi utrzymanie miejsc pracy, zwiększenie odporności przedsiębiorstwa  na zmianę otoczenia rynkowego gospodarczego..</t>
  </si>
  <si>
    <t>Projekt obejmuje zakup zaawansowanego technologicznie, dedykowanego działalności Spółdzielni i  dostosowanego do o. niepełnosprawnych systemu informatycznego oraz  przyjaznego środowisku wyposażenia przedsiębiorstwa.</t>
  </si>
  <si>
    <t>Wzmacnianie odporności i rozwój potencjału Wnioskodawcy poprzez działania zmierzające do zwiększenia efektywności energetycznej, zakup nowych środków trwałych, oraz wdrożenia nowych rozwiązań technologicznych automatyzujących procesy działalności Wnioskodawcy</t>
  </si>
  <si>
    <t>NIEZALEŻNOŚĆ ENERGETYCZNA - ELEKTROWNIA FOTOWOLTAICZNA O MOCY 25,00 kWp  i MAGAZYN ENERGII  W SÓŁDZIELNI SOCJALNEJ "PIĄTKOWSKA"</t>
  </si>
  <si>
    <t>Wsparcie budowy odporności w Fundacji EFR na zmiany zachodzące na rynku oraz udzielnie jej wsparcia finansowego, które umożliwi rozszerzenie skali prowadzonej działalności, dzięki wdrożeniu nowych rozwiązań technologicznych - stworzenie cyfrowego Serwisu Zintegrowanej Obsługi Klientów.</t>
  </si>
  <si>
    <t>Wzmocnienie potencjału i usprawnienie działań Centrum Integracji Społecznej dla świadczenia usług społecznych poprzez adaptację budynku, doposażenie warsztatów i przeorganizowanie części administracyjnej.</t>
  </si>
  <si>
    <t>Rozwijając nasze przedsiębiorstwo społeczne Szkoła z Wyboru pragniemy poszerzyć działania edukacyjno-terapeutyczne obejmujące arteterapię i integrację sensoryczną, w celu stworzenia odpowiedniej oferty dla naszych przyszłych klientów, a także stać się odpornym na niestabilną sytuację gospodarczą.</t>
  </si>
  <si>
    <t>panele fotowoltaiczne
doradztwo
szkolenie
strona internetowa</t>
  </si>
  <si>
    <t>PMMA TEAM NON PROFIT SP. Z O.O.</t>
  </si>
  <si>
    <t>WZMOCNIENIE ODPORNOŚCI ORAZ ROZWÓJ PMMA TEAM NON PROFIT SP. Z O.O.</t>
  </si>
  <si>
    <t>Wzmacnianie potencjału ekonomicznego fundacji poprzez wdrożenie świadczenia  usług społecznych w społeczności lokalnej w formule zdeinstytucjonalizowanej. (m.in. zakup wyposażenia umożliwiających rozwijanie działalności w obszarze usług społecznych)</t>
  </si>
  <si>
    <t>Rozwój potencjału  Fundacji "Razem" poprzez zakup środka transportu dla
osób z niepełnosprawnością, przedsięwzięcie wpisuje się w zieloną i cyfrową
transformację.</t>
  </si>
  <si>
    <t>Spółka Mototeam zajmuje się regeneracją głowic. W  ramach wsparcia odporności zakupimy: wytaczarkę do gniazd, stół do zaworów, komputer diagnostyczny, specjalistyczny sprzęt diagnostyczny, mobilną wytaczarkę, laptop z oprogramowaniem. Wykonamy adaptacjęwraz z ociepleniem warsztatu. i wymianą drzwi.</t>
  </si>
  <si>
    <t>FUNDACJA GUTENBERG</t>
  </si>
  <si>
    <t>Wzmocnienie potencjału innowacyjnego i rozwojowego FUNDACJI GUTENBERG na Rzecz Kultury i Nauki poprzez wprowadzeniu usługi mobilnej dostępności publikacji i zwiększenie rozwoju szans czytelnictwa poprzez szerszą dostępność literatury do obiegu czytelniczego</t>
  </si>
  <si>
    <t>Wnioskowane wsparcie przeznaczone będzie na zakup używanego samochodu terenowego z napędem hybrydowym oraz przyczepy do przewozu koni. Dodatkowo planuje się zakup oprogramowania z zakresu cyberbezpieczeństwa i materiałów promocyjno-informacyjnych.</t>
  </si>
  <si>
    <t>Fundacja wnioskuje o wsparcie w postaci środka trwałego jakim jest samochód do przewozu min. 6 - max. 9 osób niepełnosprawnych z windą lub platformą dla wózków inwalidzkich.</t>
  </si>
  <si>
    <t>Projekt zakłada zwiększenie odporności na zmiany zachodzące na rynku, rozwijanie potencjału w zakresie prowadzonej działalności poprzez zakup ekologicznego środka transportu, modernizację wyposażenia oraz wdrożenie innowacyjnego rozwiązania i cyfryzację sprzedaży usług</t>
  </si>
  <si>
    <t>Przedsięwzięcie w zakresie zwiększenia świadczonych usług, poprzez zakup min. środka transportu. oraz zieloną i cyfrową transformację.  Wzmocnienie odporności poprzez wprowadzenie innowacyjnych działań.</t>
  </si>
  <si>
    <t>Fundacja Żółty Szalik</t>
  </si>
  <si>
    <t>Projekt zakłada realizację zakupów sprzętu gastronomicznego oraz zatrudnienie personelu niezbędnych do wzmocnienia odporności oraz rozwoju przedsiębiorstwa społecznego prowadzonego przez Fundację Żółty Szalik, a także doradztwo eksperckie w celu wypracowania profesjonalnej strategii rozwoju</t>
  </si>
  <si>
    <t>Modernizacja zakłada wprowadzenie nowej usługi - badania ultrasonografem, oraz uzyskanie statusu przedsiębiorstwa społecznego oferującego usługi społeczne w zakresie zdrowia i promocji zdrowia.</t>
  </si>
  <si>
    <t>Fundacja Kamila Maćkowiaka prowadzi od 2013 niezależny teatr, a od 2019 zatrudnia osoby zagrożone wykluczeniem społecznym. Wsparcie przyczyni się do zwiększenia skali działalności gospodarczej, która przełoży się na stabilne miejsca pracy i większe środki do realizację projektów dział. statutowej.</t>
  </si>
  <si>
    <t>Modernizacja Fundacji RONDO,  aby mogła efektywnie prowadzić kompleksowe usługi społeczne w formule mieszkań dla osób w kryzysie bezdomności w nurcie deinstytucjonalizacji, poprzez:
a) wyposażenie mieszkań w standardzie Dostępności +,
b) rzecznictwo oparte na ekspertyzie  wraz z narzędziami IT.</t>
  </si>
  <si>
    <t>Adaptacja pomieszczeń stowarzyszenia  w celu wzmocnienia pozycji na rynku oraz jego rozwój organizacyjny w branży gastronomicznej.</t>
  </si>
  <si>
    <t>WOW - Wałbrzyski Ogród WOW, dla społeczności, ze społecznością, w zgodzie potrzebami społeczności.</t>
  </si>
  <si>
    <t>Budowa zaplecza technicznego do rozszerzenia zakresu działalności gastronomicznej o nowe obszary w celu dywersyfikacji źródeł oraz zwiększenia przychodów.</t>
  </si>
  <si>
    <t>Pro Social sp. z o.o. w ramach swojego rozwoju zamierza założyć portal newsowy wraz z informacjami turystycznymi pod nazwą borytucholskie24.info. Portal jest nowym projektem mającym na celu wzmocnienie odporności spółki oraz jej rozwój. Pomocne w realizacji tego zadanie będzie kupno samochodu.</t>
  </si>
  <si>
    <t>W ramach wsparcia nastąpi rozwój działalności podmiotu poprzez zakup środka transportu oraz drona wraz z uwzględnieniem szkolenia dla pracowników z jego obsługi. Nastąpi rozwijanie potencjału w zakresie prowadzonej działalności m.in. związanej z zieloną i cyfrową transformacją.</t>
  </si>
  <si>
    <t>Wzrost odporności PES poprzez inwestycje w odnawialne źródła energii i środek transportu.</t>
  </si>
  <si>
    <t>Ulepszenie oferowanych usług poprzez zakup samochodu hybrydowego typu bus z przystosowaniem dla osób niepełnosprawnych</t>
  </si>
  <si>
    <t>Wniosek ma na celu wzmocnienie zdolności podmiotu do świadczenia usług społecznych oraz stabilizację istniejących miejsc pracy. 
W ramach inicjatywy zrealizowane zostanie: rozwijanie potencjału w zakresie prowadzonej lub planowanej działalności m.in. związanej z zieloną transformacją</t>
  </si>
  <si>
    <t>Wsparcie przeznaczymy na rozwój potencjału organizacji poprzez zakup nowych narzędzi do komunikacji i prowadzenia działań online, oprogramowanie i licencje na zwiększenie zakres działań, zieloną transformację biura, ergonomiczne warunki pracy oraz zatrudnienie osób w tym zagrożonych wykluczeniem.</t>
  </si>
  <si>
    <t>W ramach zadania planowany jest zakup auta hybrydowego lub elektrycznego jako doposażenie Towarzystwa Amicus w środek lokomocji niezbędny do wykonywania działań statutowych przedsiębiorstwa społecznego oraz sprawnej komunikacji z prowadzonymi w regionie lokalnymi punktami pomocy osobom pokrzywdzonym</t>
  </si>
  <si>
    <t>Wniosek ma na celu, budowanie odporności przedmiotowej spółdzielni na zmiany zachodzące na rynku oraz zachowanie miejsc pracy.
W ramach inicjatywy zrealizowany zostanie zakup 
a) autolawety - 190 tyś. zł.
Okres realizacji styczeń 2024 - listopad 2024 rok.</t>
  </si>
  <si>
    <t>Celem projektu  jest umożliwienie spółce Profesjonalne Sprzątanie Kania  zbudowania odporności na zmiany  oraz rozwój ich działalności. Projekt zakłada obniżenie kosztów energii poprzez zakup paneli fotowoltaicznych oraz doposażenie umożliwiające świadczenie nowych usług.</t>
  </si>
  <si>
    <t>Dywersyfikacja źródeł przychodów Fundacji Promocji Zdrowia i Edukacji "MOCni" przyspieszająca rozwój i stabilizację finansową poprzez wprowadzenie nowych usług rekreacyjno-turystycznych wraz cyfryzacją sprzedaży</t>
  </si>
  <si>
    <t>Zakup samochodu dostawczego i wyposażenia na potrzeby Spółdzielni Socjalnej "RAZEM"</t>
  </si>
  <si>
    <t>Fundacja wnioskuje o wsparcie projektu cyfryzacyjnego polegającego na utworzeniu platformy internetowej do sprzedaży szkoleń online adresowanych do osób pragnących podnieść swoje kompetencje na rynku pracy. 
Projekt wzmocni odporność Fundacji i pozwoli zdynamizować jej rozwój.</t>
  </si>
  <si>
    <t>Fundacja pomocy rodzinie "Człowiek w potrzebie"</t>
  </si>
  <si>
    <t>Wsparcie będzie polegało na dofinansowaniu wyposażenia nowowynajmowanego lokalu gastronomicznego Serdecznego Baru Mlecznego oraz zatrudnieniu 2 osób (w tym jednej zagrożonej wykluczeniem społecznym) - działalności gospodarczej Fundacji.</t>
  </si>
  <si>
    <t>Modernizacja służy budowaniu potencjału do realizacji usług społecznych. poprzez zakup wyposażenia umożliwiającego rozwijanie działalności w zakresie pobudzania aktywności obywatelskiej, jak również budowanie odporności PS na rosnące ceny energii i poprzez dywersyfikację przychodów.</t>
  </si>
  <si>
    <t>Spółdzielnia Socjalna Pozytywka wnioskuje o wsparcie w zakresie inwestycji związanej z zieloną transformacją i cyfryzacją, co przyczyni sie do zwiększenia potencjału, odporności i rozwoju przedsiębiorstwa społecznego.</t>
  </si>
  <si>
    <t>SPÓŁDZIELNIA SOCJALNA PRIME BIZNES</t>
  </si>
  <si>
    <t>Modernizacja Spółdzielni Socjalnej Prime Biznes pozwalająca na zwiększenie potencjału i konkurencyjności rynkowej poprzez zakup nowych, maszyn produkcyjnych oraz włączenie przedsiębiorstwa w proces zielonej transformacji poprzez inwestycje pozwalające na zwiększenie energooszczędności produkcji.</t>
  </si>
  <si>
    <t>Zwiększenie odporności  Fundacji Otoczeni Zielenią  poprzez zakup wyposażenia w postaci ciągnika umożlwiającego świadczenie usług specjalistycznego przygotowania pola golfowego w Mikołowie oraz umożliwienie reintegracji osób zagrożonych wykluczeniem społecznym.</t>
  </si>
  <si>
    <t>Wzmocnienie potencjału usługowego i rozwój PES dzięki zakupowi środków trwałych</t>
  </si>
  <si>
    <t>Projekt zakłada utworzenie przedsiębiorstwa społecznego i wyposażenie go w niezbędny sprzęt oraz środki transportu w celu umożliwienia wysokiej jakości usług oraz rozwoju oferty. Przedsięwzięcie obejmuje działania proekologiczne oraz związane z rozwojem cyfryzacji.</t>
  </si>
  <si>
    <t>Budowania odporności na zmiany zachodzące na rynku oraz rozwój działalności podmiotu, w tym rozwijanie potencjału w zakresie prowadzonej  działalności m.in. związanej z zieloną i cyfrową transformacją., rozwój odpłatnej działalności jak recepty na zmiany rynkowe</t>
  </si>
  <si>
    <t>Podniesiemy jakość świadczonych usług.Będziemy prowadzić szkolenia na opiekuna osób starszych i niepełnosprawnych. Kupimy głównie:samochód osobowy, geriatrycznego manekina, pomoce dydaktyczne, symulator odczuć wieku starczego, rzutnik i niezbędny sprzęt biurowy.zwiększymy przychody spółdzielni.</t>
  </si>
  <si>
    <t>Realizacja projektu przyczyni się do wzmocnienie potencjału rozwojowego PS "Dobry pomysł", przede wszystkim wpłynie na reintegrację zagrożonych wykluczeniem społecznym pracowników przedsiębiorstwa poprzez modernizację pomieszczeń niezbędnych do prowadzenia działalności.</t>
  </si>
  <si>
    <t>Celem projektu jest zwiększenie odporności Fundacji Przymierze oraz jej zdolności do świadczenia usług opiekuńczych poprzez zakup hybrydowego/elektrycznego pojazdu do transportu osób niepełnosprawnych oraz wyposażenia. Efektem projektu będzie wzrost zatrudnienia oraz nowa usług audyt dostępności</t>
  </si>
  <si>
    <t>Zielona transformacja Fundacji Horyzont poprzez inwestycję w zakresie zakupu i montażu instalacji fotowoltaicznej</t>
  </si>
  <si>
    <t>Pragniemy pozyskać finansowanie na otwarcie dwóch nowych sklepów cukierniczo-piekarniczych zlokalizowanych w miejscowości Katowice oraz Ruda Śląska. Wsparcie to zwiększy potencjał rozwojowy naszego przedsiębiorstwa społecznego oraz stworzy 3 dodatkowe miejsca pracy dla osób zagrożonych wykl. społecz</t>
  </si>
  <si>
    <t>Pozyskani finansowania na środków trwałych i wyposażenia wykorzystywanych w usługach świadczonych przez Spn.s Remont w tym:  zakup koparki, pojazdu ciężarowego oraz gałęziaki.</t>
  </si>
  <si>
    <t>Zakład Aktywności Zawodowej SOWA w Lipniaku</t>
  </si>
  <si>
    <t>ZAZ w ramach wsparcia zamierza wzmocnić swoją sytuację finansową poprzez zakup innowacyjnego wyposażenia niezbędnego do rozszerzania profilu usług. Wachlarz nowych usług, pozwoli nie tylko na utrzymanie poziomu zatrudnienia niepełnosprawnych pracowników, ale wpłynie też na jakość usług społecznych.</t>
  </si>
  <si>
    <t>Modernizacja Lekarskiej Spółdzielni Stomatologia polegać będzie na zakupie nowoczesnego sprzętu;unitu dentystycznego,autoklawu,myjki i kompresorów,modernizacji sterylizatorni .Sfinalizowanie procesu cyfryzacji,modernizacja strony internetowej ,przebudowie poczekalni ,wymianie oświetlenia na ledowe .</t>
  </si>
  <si>
    <t>Projekt "Rozwijamy Społeczny Dom Kultury, czyli CEL na CAL !" zakłada szereg działań pozwalających rozwinąć działalność odpłatną Fundacji przy prowadzonym  Centrum Aktywności Lokalnej, a także dokonać pełnej debarieryzacji obiektu i instalacje odnawialnych źródeł energii.</t>
  </si>
  <si>
    <t>Celem przedsięwzięcia jest podniesienie potencjału Fundacji Gajusz do świadczenia usług społecznych w sposób zdeinstytucjonalizowany poprzez poprawę zasobów materialnych hospicjum domowego.</t>
  </si>
  <si>
    <t>Wniosek dotyczy modernizacji i rozwoju działalności Wnioskodawcy poprzez zakup specjalistycznego oprogramowania (organizacja usług Ośrodków w ramach kontraktów NFZ), samochodu (usługi terapii środowiskowej) i sprzętu do integracji sensorycznej (nowa usługa), co wzmocni jego potencjał i odporność.</t>
  </si>
  <si>
    <t>Wnioskowane wsparcie w kwocie 190 000 zł poprzez zakup wyposażenia (tj. ciągnika, piaskarki, opryskiwacza, kosiarki do murawy, rozsiewacza do nawozu, kosy spalinowej do żywopłotu, rębaka) pozwoli na rozwój działalności PES w celu podniesienia jego wartości reintegracyjnej.</t>
  </si>
  <si>
    <t>Zwiększenie możliwości rozwoju Fundacji Można Przeczytać poprzez zakup sprzętu i rozwój produkcji wysokiej jakości olejów, tłoczonych na zimno.</t>
  </si>
  <si>
    <t>Wsparcie zostanie przeznaczone na modernizacje i unowocześnienie społecznego portalu poprzez przebudowę strony, co zapewni istotny i trwały rozwój Fundacji Sądeckiej, jako organizacji działającej na rzecz mieszkańców Sądecczyzny.</t>
  </si>
  <si>
    <t>Zakup auta samochodu typu suv oraz sprzętu muzycznego</t>
  </si>
  <si>
    <t>ZAKŁAD AKTYWNOŚCI ZAWODOWEJ IM. JANA PAWŁA II W LEWICACH</t>
  </si>
  <si>
    <t>WNIOSKOWANE WSPARCIE TO ZAKUP PO-LIZINGOWEJ MASZYNY DO CYFROWEGO DRUKU, CELEM ZASTĄPIENIA STARYCH MASZYN, UŻYWANYCH PRZEZ ZAKŁAD W PROWADZONEJ DZIAŁALNOŚCI USŁUGOWO-HANDLOWEJ NA DZIALE POLIGRAFII</t>
  </si>
  <si>
    <t>Budowanie potencjału przedsiębiorstw społecznych poprzez zakup wyposażenia umożliwiający rozwijanie działalności w obszarze usług społecznych z wykorzystaniem nowych i zmodernizowanych środków związanych z prowadzoną lub planowaną działalnością: w tym: wymiana i dodatkowy zakup.</t>
  </si>
  <si>
    <t>BZP "Bartnik" wnioskuje o wsparcie na modernizację pomieszczeń w celu stworzenia sali szkoleniowej dla 49 os., sanitariatów, recepcji oraz udogodnień dla os. niepełnosprawnych, co wzmocni odporność i rozwój PES-nowoczesna przestrzeń szkoleniowa, sprzyjająca integracji,rozwojowi społ. pszczelarskiej.</t>
  </si>
  <si>
    <t>Problemem SCES są wysokie koszty energii elektrycznej, którą wykorzystujemy do realizowania usług społ - przygotowywania posiłków os. potrzebującym. Wsparcie pozwoli na zakup i montaż instalacji fotowoltaicznej. Dzięki obniżeniu kosztów eksploatacyjnych, trwale zostanie zapewniona stabilność  SCES.</t>
  </si>
  <si>
    <t>Remont i wyposażenie nowo otwartego Centrum kultury Potem-o-tem wraz z zadbaniem o najwyższe standardy bezpieczeństwa i dostępności</t>
  </si>
  <si>
    <t>Wzmacnianie odporności i rozwój potencjału Wnioskodawcy poprzez działania zmierzające do zwiększenia efektywności energetycznej, zakup nowych środków trwałych oraz wdrożanie nowych rozwiązań technologicznych automatyzujących procesy działalności Wnioskodawcy.</t>
  </si>
  <si>
    <t>Wprowadzenie mobilnej usługi świadczenia pomocy psychologiczno - terapeutycznej dla dzieci i młodzieży  z zaburzeniami, zagrożonych wykluczenie społecznym ze względu na brak możliwości dotarcia do specjalisty.</t>
  </si>
  <si>
    <t>Fundacja Jesteśmy z Tobą</t>
  </si>
  <si>
    <t>Poszerzenie wachlarza usług o  mobilne masaże w domu u klienta oraz szeroką gamę zabiegów fizjoterapeutycznych w gabinecie stacjonarnym, co przyczyni się do zwiększenia obrotów działalności oraz zwiększenia zatrudnienia.</t>
  </si>
  <si>
    <t>Przedmiotem wniosku są inwestycje w obszarze 3, które mocno wpłyną na przygotowanie spółki pod kryzysy energetyczne, migracyjne oraz rozwój spółki. Inwestycje poprzez modernizację apartamentów, instalację OZE, zakup środka transportu oraz dostosowanie do ON wpłyną pozytywnie na wynik finansowy.</t>
  </si>
  <si>
    <t>Wzmacnianie odporności i rozwój Śląskiej Fundacji Wspierania Rozwoju Społeczno-Zawodowego Juventas poprzez modernizację jej działalności.</t>
  </si>
  <si>
    <t>Studio Kosmetyki Profesjonalnej "Beauty Time " Sp. z o.o., działa od 2020r. w formie non profit. Współpracujemy z NGO, PES i PS świadcząc usługi społeczne skierowane na rzecz OzN, seniorów i obywateli Ukraińskich. Celem wniosku jest dostosowanie potencjału Spółki do potrzeb osób z wymienionej grupy.</t>
  </si>
  <si>
    <t>Poprawa odporności przedsiębiorstwa Fabryki Szczęścia i Urody Spółka Z O.O. Non Profit w otoczeniu rynkowym oraz poszerzenie wachlarza usług w celu zwiększenia rentowności, zachowania miejsc pracy podmiotu społecznego.</t>
  </si>
  <si>
    <t>Celem projektu jest uzyskanie wsparcia pozwalającego na rozwój gospodarczy, wzrost ilości świadczonych usług społecznych oraz stworzenie miejsc pracy.  W ramach projektu zakupione zostaną środki transportu, sprzęt multime. oraz zmodernizowana zostanie strona internetowa. Realizacja  XII/2023-IX/2024</t>
  </si>
  <si>
    <t>Wsparcie dotyczy stworzenia Aplikacji dedykowanej seniorom, kt. miałaby służyć przeciwdziałaniu chorobom neurodegeneracyjnym poprzez naukę języków obcych, wykonywanie ćwiczeń na umysł i ciało oraz organizację spotkań integracyj, opartych na wzajemnym wspieraniu się w zdrowiu psychicznym i fizycznym.</t>
  </si>
  <si>
    <t>Wzmocnienie potencjału podmiotu ekonomii społecznej szansą na rozwój podmiotu, wdrożenie nowych usług, wzrost sprzedaży i utrzymanie miejsca pracy</t>
  </si>
  <si>
    <t>Zakup środków trwałych pozwoli na dywersyfikację przychodów, wejście na nowy rynek, pozyskanie nowych klientów, zwiększenie skali przygotowywanych i
dostarczanych posiłków.
dowozie gotowych, zapakowanych posiłków do odbiorców na terenie miasta Wrocławia i powiatu wrocławskiego a także oławskiego</t>
  </si>
  <si>
    <t>Przedsięwzięcie zakłada doposażenie wnioskodawcy w niezbędne maszyny i urządzenia produkcyjne w celu wzmocnienia jego odporności na zachodzące zmiany rynkowe oraz umożliwienia dalszego rozwoju w zakresie prowadzonego przedsiębiorstwa społecznego.</t>
  </si>
  <si>
    <t>Zwiększenie odporności przedsiębiorstwa poprzez poszerzenie obszaru działalności</t>
  </si>
  <si>
    <t>WNIOSEK W RAMACH NABORU W PROGRAMIE „ODPORNOŚĆ ORAZ ROZWÓJ EKONOMII SPOŁECZNEJ I
PRZEDSIĘBIORCZOŚCI SPOŁECZNEJ” na lata 2022-2025</t>
  </si>
  <si>
    <t>W wyniku realizacji inwestycji Fundacja Dilabor wprowadzi do swojej oferty dwie nowe usługi: prowadzenie rozliczeń księgowych i kadrowych. W tym celu konieczna jest inwestycja w specjalistyczną ekspertyzę, adaptację lokalu, sprzęt meblowy i biurowy, specjalistyczne oprogramowania oraz stronę www.</t>
  </si>
  <si>
    <t>Głównym celem projektu jest uruchomienie przez Stowarzyszenie „Pastorówka” nowego rodzaju działalności gospodarczej - usług doraźnej opieki wytchnieniowej (2-8 h) dla stałych opiekunów osób zależnych i równolegle usługi opieki osób starszych i z niepełnosprawnościami w miejscu ich zamieszkania.</t>
  </si>
  <si>
    <t>Rozwój Fundacji Na Dziko poprzez budowanie odporności na zmiany zachodzące na rynku oraz rozwój działalności
podmiotu poprzez wprowadzenie nowych usług.</t>
  </si>
  <si>
    <t>Projekt zakłada rozwój Fundacji Pro Sadovia jako PES w zakresie prowadzonej i nowej działalności. poprzez  zakupienie projektu architektoniczno - budowlanego jasko podstawy do rozwoju Centrum Edukacyjno - Terapeutycznego w Suwałkach przy uli. Kawaleryjskiej 20 dla żłobka,, przedszkola i neuroterapii</t>
  </si>
  <si>
    <t>Umożliwienie stowarzyszeniu kultury fizycznej Polonia Świdnica odpowiedzi na nowe wymogi w akrobatyce sportowej poprzez zapewnienie środków do nabycia wyposażenia sportowego-certyfikowanej planszy gimnastycznej, niezbędnej do dalszej kontynuacji i rozwoju jego działalności społecznej.</t>
  </si>
  <si>
    <t>Rozwój działań leśnych</t>
  </si>
  <si>
    <t>Projeky zakłada rozrzerzeniu usług społecznych, uruchomienie nowych żródeł dochodu przez utworzenie mieszkań do całodobowej opieki wytchnieniowej. Powyższe cele zostaną osiągnięte poprzez zakup nowych środków trwałych i wyposażenia w ramach wydatków majątkowych oraz wydatków bieżacych.</t>
  </si>
  <si>
    <t>Wsparcie będzie przekazane na działania z obszaru 2 -Budowanie potencjału przedsiębiorstw społecznych i podmiotów ekonomii społecznej do realizacji zdeinstytucjonalizowanych usług społecznych oraz obszaru 3 -Wzmacnianie odporności i rozwój przedsiębiorstw społecznych i podmiotów ekonomii społecznej.</t>
  </si>
  <si>
    <t>Wsparcie Spółdzielni Socjalnej "Opole"  przeznaczone na potrzeby doposażenia i remontu powstającego Centrum Integracji Społecznej w Strzelcach Opolskich.</t>
  </si>
  <si>
    <t>Wnioskowane wsparcie przeznaczone zostanie na rozwój potencjału w zakresie prowadzonej działalności gospodarczej, poprzez zakup środków trwałych w celu uruchomienia świadczenia nowych usług i produkcji nowych produktów.  Inwestycja wzmocni odporność i rozwinie PES Wnioskodawcy.</t>
  </si>
  <si>
    <t>Spółdzielnia Soctalna WESTA</t>
  </si>
  <si>
    <t>Wnioskowane wsparcie w kwocie 190 000 zł zostanie przeznaczone na zakup wyposażenia do SC WESTA (tj. busa 9-osobowego, busa z przestrzenią ładunkową oraz innych sprzętów do sprzątania) w celu rozwoju działalności PES oraz utrzymania dotychczasowego zatrudnienia.</t>
  </si>
  <si>
    <t>Wsparcie dotyczy wzmocnienia usług utrzymania terenów zielonych i usług porządkowych spółki (poprzez m.in. zakup samochodu dostawczego i traktorka - kosiarki), a także rozpoczęcia działalności w zupełnie nowej branży (prowadzenia sklepu internetowego).</t>
  </si>
  <si>
    <t>Pozyskane wsparcie posłuży do utworzenia przedsiębiorstwa społecznego, a co za tym idzie stworzenie miejsc pracy. Zakup mobilnej kopuły projekcyjnej posłuży do zwiększenia oferty oraz zasięgu naszych działań, co pozwoli na rozwój naszej działalności i finansowe usamodzielnię się.</t>
  </si>
  <si>
    <t>Przedsięwzięcie pn. "Studio Kreatywności. Twórcza Strefa Medialna" realizowane będzie od I-VI. 2024r. Głównym celem jest wzmocnienie i rozwój prowadzonej dz. gospodarczej Spółki non-profit, poprzez stworzenie studia stacjonarnego i mobilnego do celów promocyjno - reklamowych zw. z social mediami.</t>
  </si>
  <si>
    <t>Wzmacnianie odporności i rozwój potencjału Wnioskodawcy poprzez działania zmierzające do zwiększenia efektywności energetycznej, zakup nowych środków trwałych oraz wdrożenie nowych rozwiązań technologicznych automatyzujących procesy działalności Wnioskodawcy</t>
  </si>
  <si>
    <t>Celem projektu jest rozwój usług społecznych w zakresie oferowania i dostarczania przystępnych cenowo obiadów domowych mieszkańcom Częstochowy, w szczególności osobom starszym, z niepełnosprawnościami, o niższym statusie społecznym poprzez otwarcie przez spółkę BISTRO NIEBO.</t>
  </si>
  <si>
    <t>Wzmocnienie przedsiębiorstwa społecznego poprzez poprawę efektywności i ekologiczności działań- ekologiczne źródło energii.</t>
  </si>
  <si>
    <t>Wnioskujemy o wsparcie projektu na transformację cyfrową przedsiębiorstwa poprzez budowę studia wirtualnego połączonego z platformą do sprzedaży produktów audiowizualnych co pozwoli na budowanie odporności przedsiębiorstwa na zmiany zachodzące na runku.</t>
  </si>
  <si>
    <t>Zakup ambulansu z nowoczesnym wyposażeniem ratowniczym (defibrylator, respirator, ssak, nosze próżniowe), diagnostycznym (wideodermatoskop, ultrasonograf) multimedialnym (laprop) jako rozwijanie potencjału w zakresie prowadzonej lub planowanej działalności</t>
  </si>
  <si>
    <t>Wzmacnianie odporności i rozwój potencjału Wnioskodawcy poprzez działania zmierzające do zwiększenia efektywności energetycznej, zakup nowych środków trwałych oraz wdrożenie nowych rozwiązań technologicznych automatyzujących procesy działalności Wnioskodawcy.</t>
  </si>
  <si>
    <t>Zwiększenie potencjału Fundacji do świadczenia usług społecznych, utworzenie nowych źródeł dochodu poprzez kompleksową modernizację lokalu i utworzenie nowych produktów.</t>
  </si>
  <si>
    <t>Spółdzielnia Socjalna "Integracja" poprzez zakup nowego środka transportu- Mikrobusa 9-osobowego z przystosowaniem do przewozu również osoby niepełnosprawnej na wózku. W ramach wniosku celem spółdzielni jest reintegracja osób zagrożonych wykluczeniem społecznym w przedsiębiorstwie społecznym.</t>
  </si>
  <si>
    <t>Wzmacnianie odporności i rozwój potencjału Wnioskodawcy poprzez modernizację siedziby, zwiększenie efektywności energetycznej, zakup nowych środków trwałych oraz wdrożenie nowych rozwiązań technologicznych automatyzujących procesy działalności Wnioskodawcy.</t>
  </si>
  <si>
    <t>OK BYDGOSZCZ NON-PROFIT SPÓŁKA Z OGRANICZONĄ ODPOWIEDZIALNOŚCIĄ</t>
  </si>
  <si>
    <t>Usługa transportowa z asystą - W ramach inwestycji zamierzamy zakupić trzy samochody z czego dwa będą o napędzie hybrydowym (spalinowo-elektrycznym) oraz jeden przystosowany do przewozu osób niepełnosprawnych - poruszających się na wózkach inwalidzkich.</t>
  </si>
  <si>
    <t>Zakup do spółki Best maszyny do wykonywania druku UV na ścianach, samochodu do przewozu tej drukarki oraz traktorka - kosiarki i platformy do jej przewozu do już posiadanego samochodu w celu zwiększenia odporności spółki i przekształcenia jej w Przedsiębiorstwo Społeczne zgodnie z Ustawą o ES.</t>
  </si>
  <si>
    <t>Reintegracja osób zagrożonych wykluczeniem społecznym.</t>
  </si>
  <si>
    <t>Fundacja Dzieciaki i Zwierzaki w ramach realizacji projektu zamierza rozszerzyć swoją działalność by świadczyć wysokiej jakości usługi terapeutyczne i rehabilitacyjne nie tylko dla dzieci, ale także dla osób dorosłych, w tym seniorów.</t>
  </si>
  <si>
    <t>Budowanie potencjału i odporności celem rozwijania działalności Siedleckiej Spódzielni Socjalnej Caritas do realizacji zdeinstytucjonalizowanych usług społecznych poprzez zakup środka transportu -hybrydowego samochodu osobowego oraz przeprowadzenie remontu pod Sale Aktywności Społecznej i Fizycznej.</t>
  </si>
  <si>
    <t>Wzmacnianie odporności i rozwój potencjału Wnioskodawcy poprzez działania zmierzające do modernizacji siedziby, zwiększenia efektywności energetycznej, zakup nowych środków trwałych oraz wdrożenia nowych rozwiązań technologicznych automatyzujących procesy działalności Wnioskodawcy</t>
  </si>
  <si>
    <t>Rozszerznie działalności poprzez zakup busa 18 osobowego z dostosowaniem do przewozu osób z niepełnosprawnością na wózku, do przewożu dzieci ze szkół podstawowych na basen i osób z niepełnosprawnością na wizyty i badania lekarskie w asyście opiekuna uzupełniając usługi społeczne.</t>
  </si>
  <si>
    <t>Nowa usługa cateringu abonamentowego i dostarczenia zakupów - zakup elektrycznego samochodu dostawczego</t>
  </si>
  <si>
    <t>Wzmacnianie odporności i rozwój potencjału Wnioskodawcy poprzez zakup nowych środków trwałych oraz wdrożenia nowych rozwiązań technologicznych automatyzujących procesy działalności Wnioskodawcy</t>
  </si>
  <si>
    <t>Wzmocnienie odporności Fundacji Innowacja poprzez modernizację, rozszerzenie działalności o drugą mobilną kawiarnię #SocialCafe oraz uruchomienie nowej innowacyjnej usługi #SocialSauna jako pierwszego etapu Pływającej Wioski Innowacji.</t>
  </si>
  <si>
    <t>Fundacja Wspierania i Rozwoju Ekonomii Społecznej</t>
  </si>
  <si>
    <t>Projekt „Wzrost potencjału Fundacji Wspierania i Rozwoju Ekonomii Społecznej do świadczenia usług społecznych” zrealizowany zostanie poprzez stworzenie lepszych warunków do pracy i świadczenia usług społecznych, a tym samym zapewnienie środków na realizację jej celów statutowych.</t>
  </si>
  <si>
    <t>Wniosek dotyczy modernizacji i rozwoju działalności Fundacji Dr Oko poprzez zakup niezbędnego sprzętu w celu badania wzroku u dzieci, młodzieży i osób dorosłych, zakup aplikacji oraz specjalistycznego szkolenia, co wzmocni potencjał i odporność Wnioskodawcy.</t>
  </si>
  <si>
    <t>Wniosek dotyczy modernizacji i rozwoju działalności „AS” Adam Orzechowski sp. z o.o. poprzez adaptację i wyposażenie 5 pokoi noclegowych (12 miejsc noclegowych) na terenie zabytkowego zespołu parkowo-pałacowego w Targoszynie w województwie dolnośląskim, co wzmocni to odporność Wnioskodawcy.</t>
  </si>
  <si>
    <t>Doposażenie spółdzielni socjalnej ,,Majorka" w sprzęt, który pozwoli wprowadzić nową usługę jaką będzie prowadzenie gospodarstwa agroturystycznego.</t>
  </si>
  <si>
    <t>Fundacja Ciekawa będąca Przedsiębiorstwem Społecznym ubiega się o środki na remont, modernizację lokalu gastronomicznego oraz zakup sprzętu i wyposażenia do prowadzenia działalności gospodarczej Podmiotu Ekonomii Społecznej. Działania umożliwią dywersyfikację źródeł dochodu o zatrudnienie pracownika</t>
  </si>
  <si>
    <t>Wnioskodawca planuje inwestycję w odnawialne źróda energii w postaci paneli fotowoltaicznych umieszczonych na budynku biurowym i hotelowym w Warszawie. Inwestycja doprowadzi do produkcji energii z odnawialnych źródeł, która pokryje ok. 60 % zapotrzebowania rocznego na energię elektryczną.</t>
  </si>
  <si>
    <t>Stowarzyszenie Pszczelarskie Ziemi Kłomnickiej</t>
  </si>
  <si>
    <t>Zakup maszyny do wyrobu węzy pszczelej</t>
  </si>
  <si>
    <t>Celem wsparcia jest zwiększenie skali realizowanych przez Fundację "Krzyżowa" dla Porozumienia Europejskiego działań w ramach zadań publicznych oraz projektów własnych na rzecz osób 60+ zagrożonych wykluczeniem oraz wspieranie zielonej transformacji poprzez zakup busa z napędem elektrycznym.</t>
  </si>
  <si>
    <t>Przedsięwzięcie polega na zapewnieniu instrumentów wsparcia pozwalających na rozwój działalności Fundacji "Twoje Nowe Możliwości".</t>
  </si>
  <si>
    <t>Wniosek o wsparcie na zakup i montaż na dachu budynku należącym do wnioskodawcy instancji paneli fotowoltaicznych o mocy 40.50 Kwp o możliwości rocznej produkcji energii elektrycznej wielkości ok. 40 500,00 kWh.</t>
  </si>
  <si>
    <t>Przedmiotem wniosku jest budowa i rozwój Przedsiębiorstwa Społecznego Fundacji Ludwik, Stworzenie PS ma  na celu reintegracje zawodową m/innymi osób bezdomnych oraz generowania zysków przeznaczanych na dalszy rozwój usług społecznych umożliwiający również budowanie odporności na czas kryzysów.</t>
  </si>
  <si>
    <t>Budowania odporności na zmiany zachodzące na rynku oraz rozwój działalności podmiotu, w tym rozwijanie potencjału w zakresie prowadzonej działalności m.in. związanej z zieloną i cyfrową transformacją.</t>
  </si>
  <si>
    <t>W celu rozwijania potencjału fundacji EUROPA+ w zakresie prowadzonej i planowanej działalności, przedsięwzięcie przewiduje rozszerzenie zakresu działalności podmiotu poprzez inwestycję w środki trwałe.</t>
  </si>
  <si>
    <t>Fundacja wnioskuje o wsparcie finansowe, które pozwoli jej na zakup sprzętu, pozwalającego na poszerzenie wachlarza oferowanych usług w prowadzonej działalności gospodarczej oraz wsparcie działalności bieżącej. w celu nabycia większej odporności na zmiany i istniejącą konkurencję na lokalnym rynku.</t>
  </si>
  <si>
    <t>Uzyskanie wsparcia stanowić będzie niezbędne narzędzie do przeprowadzenia modernizacji w naszej spółdzielni socjalnej celem uzyskania odporności na niekorzystne zmiany rynkowe oraz dalszy jej rozwój, a co za tym idzie utrzymanie kadry pracowniczej.</t>
  </si>
  <si>
    <t>Modernizacja przedsiębiorstwa społecznego poprzez zakup auta i separatora tłuszczu</t>
  </si>
  <si>
    <t>Klub Sportowy Arena Tomaszów Mazowiecki</t>
  </si>
  <si>
    <t>Modernizacja Klubu Sportowego Arena Tomaszów Mazowiecki szansą na jego rozwój i wzmocnienie potencjału.</t>
  </si>
  <si>
    <t>Vanilla sp. z o.o. jako podmiot ekonomii społecznej,  w ramach wnioskowanego wsparcia, zamierza dokonać zakupów  związanych z budowaniem odporności i rozwojem ekonomii i przedsiębiorczości społecznej - obszar 3</t>
  </si>
  <si>
    <t>Poszerzenie katalogu świadczonych usług społecznych przez Spółdzielnie Socjalną "Empatia" o: przewóz osób niepełnosprawnych oraz starszych w ramach zlecenia od samorządu oraz świadczenie usługi przewozu komercyjnie, utworzenie nowej usługi sprzątania ulic (dzięki zakupowi traktora wielofunkcyjnego.</t>
  </si>
  <si>
    <t>Rozwój usług i budowa odpornośi na zmiany Przedsiębiorstwa Społecznego dzięki zakupowi innowacyjnego systemu przeznaczonego do rehabilitacji w warunkach wirtualnej rzeczywistości z wykorzystaniem sprzężenia zwrotnego biofeedback oraz skanera diagnostycznego  3D .</t>
  </si>
  <si>
    <t>BIZNES PROGRES SPÓŁKA Z OGRANICZONĄ ODPOWIEDZIALNOŚCIĄ</t>
  </si>
  <si>
    <t>BIZNES PROGRES SPÓŁKA Z OGRANICZONĄ ODPOWIEDZIALNOŚCIĄ ODPORNOŚĆ ORAZ ROZWÓJ EKONOMII SPOŁECZNEJ I PRZEDSIĘBIORCZOŚCI SPOŁECZNEJ</t>
  </si>
  <si>
    <t>Projekt zakłada zwiększenie odporności na zmiany zachodzące na rynku poprzez rozpoczęcie prowadzenia działalności gospodarczej - utworzenie kawiarni w budynku Centrum Rodziny im. Św. Józefa w Katowicach. Przedsięwzięcie ma na celu wzmocnienie odporności działalności statutowej Stowarzyszenia.</t>
  </si>
  <si>
    <t>Hawk Energy</t>
  </si>
  <si>
    <t>Rozwój przedsiębiorstwa ekonomii społecznej HAWK ENERGY</t>
  </si>
  <si>
    <t>W ramach niniejszego przedsięwzięcia Spółdzielnia Socjalna "Połysk” planuje modernizację swojej działalności której efektem będzie rozszerzenie skali działalności o nowe usługi. Dzięki modernizacji Spółdzielnia podniesie również jakość świadczonych obecnie usług.</t>
  </si>
  <si>
    <t>Przedsięwzięcie ma na celu budowanie odporności organizacji na zmiany zachodzące na rynku oraz rozwój organizacji poprzez zakup bankietowej hali namiotowej  wraz z wyposażeniem, nagłośnieniem oraz własnym zasilaniem w postaci instalacji fotowoltaicznej z inwerterem hybrydowym i magazynami energii.</t>
  </si>
  <si>
    <t>Wsparcie skierowane jest na wzmocnienie odporności organizacji i stabilizacje jej przychodów dzieki poszerzeniu oferty gastronomicznej i narzędzi służących wsparciu bieszczadzkich działań twórczych.</t>
  </si>
  <si>
    <t>Projekt zakłada stworzenie cyfrowej platformy szkoleniowej oraz zakup mobilnej pracowni komputerowej, dzięki czemu większa liczba osób zagrożonych wykluczeniem społecznym i zawodowym będzie mogła zdobyć nowe umiejętności i kwalifikacje.</t>
  </si>
  <si>
    <t>Przedsięwzięcie obejmuje modernizację prowadzonej działalności poprzez wprowadzenie do oferty nowych usług realizowanych poprzez zakup minikoparki wraz z oprzyrządowaniem oraz przyczepą transportową co przyczyni się do wzrostu zatrudnienia i wsparcia działań w zakresie reintegracji zawodowej.</t>
  </si>
  <si>
    <t>Spółdzielnia Socjalna Zbójenski Kredens</t>
  </si>
  <si>
    <t>Wsparcie na rozwój Spółdzielni Socjalnej "Zbójeński Kredens" poprzez modernizację  źródła ciepłej wody oraz zakup dodatkowego sprzętu kuchennego</t>
  </si>
  <si>
    <t>Przedsięwzięcie zakłada wzmocnienie ekonomiczne. Zostanie wdrożona nowa usługa oraz rozwiązania techniczne które pozytywnie wpłyną na zmniejszenie emisji, poszanowanie energii ale przede wszystkim poprawi się wizerunek i efektywność ekonomiczna prowadzonej działalności.</t>
  </si>
  <si>
    <t>Wnioskowane wsparcie pozwoli rozwinąć dotychczasową działalność statutową spółki, zwiększyć jej konkurencyjność utrzymać zatrudnienie oraz stworzyć nowe miejsca pracy.</t>
  </si>
  <si>
    <t>Zwiększenie potencjału stowarzyszenia Uniwersytet Trzeciego Wieku w Chodzieży poprzez zakup sprzętu niezbędnego do poszerzenia działalności w zakresie usług dla osób starszych tj. sprzęt fotograficzny, rowery elektryczne i samochód - kamper.</t>
  </si>
  <si>
    <t>Dotyczy modernizacji działalności Fundacji Pałac Bojadła przez wprowadzenie zmian obejmujących zarówno przedmiot, formę, jak i skalę prowadzonej działalności, tj. zwiększenie przestrzeni ekspozycyjnej, modernizacja budynku w zakresie instalacji kanalizacyjnej, zakup sprzętu gastronomicznego.</t>
  </si>
  <si>
    <t>Wsparcie jest niezbędne aby rozszerzyć działalność Fundacji Dbajmy o Siebie poprzez wdrożenie cyfrowej platformy VOD. na której znajdą się m.in webinary z zakresu zdrowia psychicznego.</t>
  </si>
  <si>
    <t>Wnioskodawca planuje wdrożenie do produkcji linii ciastek słodkich bez cukru, nie zawierających sztucznych słodzików, wyprodukowanych na bazie składników bezglutenowych, która nie ma swojego odpowiednika na rynku polskim i w Unii Europejskiej. Okres realizacji: styczeń 2024 - sierpień 2024.</t>
  </si>
  <si>
    <t>Spółdzielnia Socjalna "Jasne, że zmiana"</t>
  </si>
  <si>
    <t>Zielony transport. Zakup samochodów elektrycznych na potrzeby realizacji przez Spółdzielnię Socjalną "Jasne, że zmiana" zadań z zakresu usług społecznych,: przede wszystkim usług asystentury i usług opiekuńczych dla osób niepełnosprawnych, niesamodzielnych, zależnych.</t>
  </si>
  <si>
    <t>Projekt Zwiększenie potencjału operacyjnego Fundacji Instytut Inicjatyw Lokalnych im. Waleriana Pańki w zakresie realizowanych i nowych projektów w obszarze ekonomii społecznej, w swoich głównych założeniach ma wzmocnić potencjał instytucjonalny organizacji, w zakresie realizowanych projektów.</t>
  </si>
  <si>
    <t>Wrocławski Zakład Aktywności Zawodowej</t>
  </si>
  <si>
    <t>WNIOSEK W RAMACH NABORU W PROGRAMIE „ODPORNOŚĆ ORAZ ROZWÓJ EKONOMII SPOŁECZNEJ I PRZEDSIĘBIORCZOŚCI SPOŁECZNEJ” na lata 2022-2025</t>
  </si>
  <si>
    <t>Celem projektu jest zbudowanie odporności Edukacji-Pro na zmiany zachodzące na rynku. Przedsięwzięcia realizowane w ramach projektu opierają się na przeprowadzeniu działań modernizacyjnych o charakterze innowacyjnym - zakup samochodu elektrycznego oraz  sprzętu umożliwiającego cyfryzacje usług.</t>
  </si>
  <si>
    <t>Wsparcie ma być przeznaczone na rozpoczęcie działalności przez przedsiębiorstwo społeczne w zakresie prowadzenia obsługi księgowej dla klientów zewnętrznych. Środki ze wsparcia przeznaczone będą na zakup środków trwałych i stworzenie serwisu www dla PS.</t>
  </si>
  <si>
    <t>Modernizacja drogą do przywracania dawnego piękna, oraz wzmocnieniem odporności na sytuację rynkową.</t>
  </si>
  <si>
    <t>Park rozrywki w nad Wisłą - przedsięwzięcie realizowane będzie w Płocku, nad Wisłą, ul. Parowa 1/21 w okresie 01.01-31.10.2024r.  Jego celem jest budowanie odporności przez Spółdzielnię Socjalną FUN PARK na zmiany zachodzące na rynku oraz zakupy inwestycyjne umożliwiające rozwój działalności.</t>
  </si>
  <si>
    <t>Celem przedsięwzięcia jest zapewnienie instrumentów wsparcia pozwalających na zapewnienie stabilizacji finansowej Fundacji Percepcja. Dzięki realizacji działań, zapewnione zostanie finansowanie celów statutowych Fundacji, w tym rehabilitacji zawodowej oraz społecznej osób z niepełnosprawnościami.</t>
  </si>
  <si>
    <t>Fundacja Pełna Życia</t>
  </si>
  <si>
    <t>Wnioskujemy o dotację na mobilne zaplecze socjalne i stajenne, umożliwiające poszerzenie grupy odbiorców hipoterapii (zadanie PFRON), ale i stworzenie nowej oferty Fundacji jako PS obejmującej odpłatne usługi społeczne m.in. doskonalenie zawodowe instruktorów hipoterapii i terapeutyczną jazdę konną</t>
  </si>
  <si>
    <t>Wnioskowane dofinansowanie przeznaczone zostanie na zakup wyposażenia/urządzeń gastronomicznych niezbędnych do prawidłowego funkcjonowania i rozwoju Spółdzielni, oraz zakup i montaż instalacji fotowoltaicznej celem obniżenia kosztów bieżących prowadzonej działalności.</t>
  </si>
  <si>
    <t>W ramach projektu dokonany zostanie zakup paneli fotowoltaicznych dla Oddziału w Jarosławiu Fundacji  "WZRASTANIE", w celu obniżenia kosztów funkcjonowania znajdujących się w jego ramach Schroniska dla Bezdomnych Mężczyzn, Domu Opieki Dziennej, Zakładu Pielęgnacyjno – Opiekuńczego oraz Hospicjum.</t>
  </si>
  <si>
    <t>Eko Na Maksa sp. z o.o. jest przedsiębiorstwem społecznym działającym w obszarze szeroko rozumianej ekologii, zrównoważonego rozwoju oraz zielonego ładu. PS realizuje usługi społ. w edukacji oraz ochronie i promocji zdrowia oraz prowadzi reintegrację osób zagrożonych wykluczeniem społ-zawodowym.</t>
  </si>
  <si>
    <t>Inwestujemy w odporność i rozwój Ekonomii Społecznej. Zakup pojazdu dostosowanego dla osób z niepełnosprawnościami, nowoczesne narzędzia multimedialne i innowacyjna przestrzeń komunikacji. Wsparcie SNRSS dla silniejszej społeczności i dynamicznego wzrostu.</t>
  </si>
  <si>
    <t>Efektywny rozwój Zachodniej Grupy Usługowej Spółdzielni Socjalnej poprzez zakup samochodu osobowego, komputera przenośnego oraz drukarki przenośnej.</t>
  </si>
  <si>
    <t>Izba Rzemieślnicza i Przedsiębiorczości w Białymstoku</t>
  </si>
  <si>
    <t>Wzmacnianie odporności i rozwój potencjału Wnioskodawcy poprzez działania zmierzające do modernizacji siedziby, zwiększenia efektywności energetycznej, zakup nowych środków trwałych, zwiększenia kompetencji pracowników oraz wdrożenia nowych rozwiązań technologicznych automatyzujących procesy</t>
  </si>
  <si>
    <t>Wnioskujemy o wsparcie pozwalające nam na rozwój naszej działalności w oparciu o cyfryzację, zieloną transformację oraz wprowadzenie nowych i ulepszonych usług. Dzięki realizacji projektu będziemy bardziej konkurencyjni i dostosujemy się do zmian zachodzących na rynku.</t>
  </si>
  <si>
    <t>FUNDACJA WIEJSKIE STUDIO FILMOWE</t>
  </si>
  <si>
    <t>Wsparcie, które otrzymamy dzięki projektowi planujemy przeznaczyć na zwiększenie innowacyjności oraz rozwój fundacji.</t>
  </si>
  <si>
    <t>Spółdzielnia Socjalna Tuderos</t>
  </si>
  <si>
    <t>rozszerzenie działalności spółdzielni o organizowanie koncertów jazzowych, wymiana przestarzałych sprzętów kuchennych w celu zmniejszenia kosztów energii, dostosowanie oświetlenia do standardów proekologicznych, zmniejszyć zużycia wody i zużycia paliwa</t>
  </si>
  <si>
    <t>Społeczna aktywizacja seniorów, osób niepełnosprawnych, chorych, dzieci oraz  całą społeczność w inny sposób zagrożoną wykluczeniem społecznym.</t>
  </si>
  <si>
    <t>Przedsięwzięcie zakłada zakup dostosowanego do przewozu osób z niepełnosprawnością samochodu oraz 2 komputerów. Celem jest rozwój kompleksowych usług obejmujących transport oraz branżę IT - oferta audytów oraz tworzenia stron www zgodne z WCAG 2.1.</t>
  </si>
  <si>
    <t>W ramach zadania planowane jest doposażenie przedsiębiorstwa w obszarze prowadzonej działalności: zakup przyczepy ciężarowej do ciągnika rolniczego, równiarki drogowej, pługa do odśnieżania do ciągnika rolniczego i samojezdnej kosiarki.</t>
  </si>
  <si>
    <t>Wzmacnianie potencjału przedsiębiorstwa społecznego, Fundacji AKME /Oddział ŁÓDŹ/ poprzez rozwijanie działalności w obszarze usług społecznych w społeczności lokalnej, z wykorzystaniem nowych  środków trwałych związanych z prowadzoną działalnością.</t>
  </si>
  <si>
    <t>Celem realizacji projektu jest wzmacnianie potencjału innowacyjnego i rozwojowego Centrum Integracji Społecznej poprzez zakup środka transportu o napędzie elektrycznym oraz rozwój cyfrowy poprzez zakup dostępu do przestrzeni dyskowej w chmurze dla personelu CIS w terminie 01.11.2023 - 31.10.2024.</t>
  </si>
  <si>
    <t>Wnioskodawca, korzystając z możliwości wsparcia finansowego chciałby doposażyć stanowiska pracy innowacyjnym urządzeniem do druku UV.</t>
  </si>
  <si>
    <t>Planowane przedsięwzięcie zakłada zakup środków trwałych i drobniejszego sprzętu oraz środka transportu do świadczenia usług sprzątająco-porządkowych przez Stowarzyszenie. Projekt uzupełni park maszynowy PES i uodporni go na zmiany.</t>
  </si>
  <si>
    <t>Wsparcie w postaci dofinansowania zakupu licencji na oprogramowanie szkoleniowe VR i hybrydowego auta na potrzeby transportu sprzętu, ratowników i uczestników projektów oraz zatrudnienia pracowników i bieżącej działalności fundacji.</t>
  </si>
  <si>
    <t>biuro@europahouse.eubiuro@europahouse.eubiuro@europahouse.eubiuro@europahouse.eubiuro@europahouse.eubiuro@europahouse.eubiuro@europahouse.eubiuro@europahouse.eubiuro@europahouse.eubiuro@europahouse.eubiuro@europahouse.eubiuro@europahouse.eubiuro@europahouse.eubiuro@europahouse.eubiuro@europahouse.eu</t>
  </si>
  <si>
    <t>Akademickie Centrum Informacji i Edukacji Europejskiej</t>
  </si>
  <si>
    <t>Modernizacja dla sztuki. Rozwój oferty Stowarzyszenia dzięki zakupionym środkom trwałym i promocji podmiotu ekonomii społecznej. Wzmacnianie potencjału innowacyjnego i rozwojowego oraz umożliwienie realizacji usług społecznych dzięki działalności galerii sztuki.</t>
  </si>
  <si>
    <t>Smart Life</t>
  </si>
  <si>
    <t>Wsparcie w ramach programu "Odporność oraz rozwój ekonomii społecznej i przedsiębiorczości społecznej" jest kluczowe dla naszego przedsiębiorstwa społecznego. Dzięki tej inicjatywie będziemy mogli skuteczniej realizować naszą misję społeczną oraz  wpływać na społeczność lokalną.</t>
  </si>
  <si>
    <t>W ramach przedsięwzięcia zaplanowano działania: zakup samochodu transportowo-pasażarskiego ( typu kombo) o ładowności do 3,5 t z napędem elektrycznym o zasięgu ok. 200km na jednym ładowaniu. Dodatkowo zaplanowano remont i wyposażenie  nowo tworzonej pracowni poligraficznej.</t>
  </si>
  <si>
    <t>Celem pozyskania wsparcia finansowego jest wzmocnienie i rozwój spółki poprzez zakupu pojazdu, rozbudowę infrastruktury magazynowej oraz wdrożenie działań w zakresie wykorzystanie OZE oraz GOZ (recykling opakowań tekturowych) w ramach prowadzonej działalności gospodarczej.</t>
  </si>
  <si>
    <t>W ramach programu planujemy uruchomienie i rozwój nowej oferty działalności nakierowanej na wsparcie osób z  niepełnosprawnościami i osób ze szczególnymi potrzebami, poprzez produkcję zindywidualizowanych rozwiązań, przy pomocy druku 3D, ułatwiających im samodzielne i bezpieczne funkcjonowanie.</t>
  </si>
  <si>
    <t>Zapewnienie odporności na zmiany przez inwestycje w rozwój nowej działalności produkcyjnej – produkcji świec, umożliwiający Bialskiej Spółdzielni Socjalnej Caritas stabilizację zatrudnienia i stabilizacje finansową.</t>
  </si>
  <si>
    <t>Inwestycja dot.modernizacji Schroniska Caritas - Ośrodka Aktywizującego dla Bezdomnych Mężczyzn im. Siostry Faustyny w Żukowicach poprzez uruchomienie instalacji fotowoltaicznej dla uzyskania zielonej energii i oszczędności na kosztach energii do wykorzystania na sprzęt i kadrę do usług społecznych.</t>
  </si>
  <si>
    <t>Wnioskujemy o wsparcie na stworzenie ośrodka edukacji ekologicznej o tematyce wykorzystania odnawialnych źródeł do produkcji energii którego beneficjentami będą dzieci. Wydatki obejmą m.in.: sale warsztatowo-szkoleniową, elektrownie fotowoltaiczną z magazynem energii, produkcję filmu edukacyjnego.</t>
  </si>
  <si>
    <t>Budowanie odporności w warunkach zachodzących zmian dzięki modernizacji infrastruktury edukacyjno-sportowo-turystycznej pozwalającej na dalszy rozwój działalności, w szczególności zwiększenia dostępności osób niepełnosprawnych.</t>
  </si>
  <si>
    <t>Modernizacja i cyfryzacja procesów produkcyjnych w Just Wood Sp. z o.o, poprzez doposażenie w  okleiniarkę, oraz komputery ze specjalistycznym oprogramowaniem, która wpłynie na wzmocnienie odporności i rozwój przedsiębiorstwa, a także zminimalizuje ilość wytwarzanych odpadów.</t>
  </si>
  <si>
    <t>Fundacja Wsparcia Nauki i Biznesu ubiega się o wsparcie na wzmocnienie potencjału w zakresie usług szkoleniowo-rozwojowych. W ramach dotacji planowane jest zakupienie elementów mobilnej pracowni komputerowej, stworzenie studia nagrywania podcastów i realizacji szkoleń on-line oraz zakup busa.</t>
  </si>
  <si>
    <t>FUNDACJA INTEGRIS</t>
  </si>
  <si>
    <t>zakup urządzenia do diagnozowania osób z autyzmem "ADOS-2"
zlecenie projektu budowlanego
adaptacja i modernizacja oraz przebudowa pomieszczenia gospodarczego na biuro oraz gabinet terapii
zakup dedykowanego oprogramowania
-zatrudnienie osób zagrożonych wykluczeniem społecznym w tym wynagrodzenie</t>
  </si>
  <si>
    <t>W ramach przedsięwzięcia planujemy realizację prac termomodernizacyjnych oraz montaż instalacji fotowoltaicznych w budynku Fundacji. Budynek o pow. 396 m2, zbudowany w połowie XX w., ma trzy kondygnacje, użytkowe poddasze i piwnice (archiwum). Jest przeznaczony na wynajem dla PES oraz MSP.</t>
  </si>
  <si>
    <t>W ramach przedsięwzięcia planujemy modernizację działalności spółdzielni poprzez inwestycję w odnawialne źródła energii - zakup i montaż paneli fotowoltaicznych</t>
  </si>
  <si>
    <t>Przedsięwzięcie, na które ubiegamy się o wsparcie składa się z trzech etapów: 1) utworzenie platformy edukacyjnej ze sklepem internetowym, 2) uruchomienie produkcji i sprzedaży biżuterii, 3) rozwinięcie kompetencji pracowników Fundacji Always More.</t>
  </si>
  <si>
    <t>Przedsięwzięcie zakłada zwiększenie odporności Wnioskodawcy na zmiany zachodzące na rynku poprzez rozszerzenie działalności, cyfrowe zwiększenie efektywności funkcjonowania spółki oraz inwestycję w ograniczenie kosztów energii.</t>
  </si>
  <si>
    <t>Wnioskujemy o wsparcie pozwalające nam na dalszy rozwój w oparciu o zieloną transformację, cyfryzację i świadczenie nowych oraz ulepszonych usług. Wsparcie pozwoli nam dalej rozwijać się i uodparniać na zmiany zachodzące na rynku.</t>
  </si>
  <si>
    <t>Wsparcie zostanie przeznaczone na modernizacje i rozwój Fundacji poprzez m. in. zakup samochodu służbowego, którego użytkowanie obniży negatywny pływ na środowisko oraz unowocześnienie cyfrowego wyposażenia, z którego korzysta zespół Fundacji i jej beneficjenci</t>
  </si>
  <si>
    <t>Rozwój potencjału przedsiebiorstwa i stworzenie innowacyjnej szkoły Montessori na terenie powiatu kluczborskiego zasilanego zielona energią</t>
  </si>
  <si>
    <t>Inwestycja w biuro rachunkowe. Zakup zaawansowanego oprogramowania, ulepszenie procesów, rozszerzenie usług i innowacyjne rozwiązania - dla lepszej obsługi klienta, wzrostu rentowności i dobrego miejsca pracy dla naszych pracowników.</t>
  </si>
  <si>
    <t>1. Zakup i instalacja jurty na działce w lesie. 
2. Stworzenie stanowiska pracy-menadżer fundacji, promocja.
3. Działania stacjonarne — działalność statutowa  płatna i bezpłatna (warsztaty, szkolenia, prelekcje, masaże).
4. Zakup namiotu — realizacja działań na festiwalach.</t>
  </si>
  <si>
    <t>Prowadząc przedsiębiorstwo społeczne Herbateka, prowadzące kameralną herbaciarnię z usługami w zakresie gastronomii oraz związanymi z działalnością kulturalną, planujemy w ramach zadania zakup energooszczędnego sprzętu do gastronomii (urządzenia chłodnicze, ekspres ciśnieniowy), cyfrowego sprzętu na</t>
  </si>
  <si>
    <t>Zakład Aktywności Zawodowej "Ośrodek Sportu i Rehabilitacji"</t>
  </si>
  <si>
    <t>Projekt zakłada zwiększenie odporności na zmiany zachodzące na rynku  poprzez wzmocnienie potencjału i rozwój działalności ZAZ, w tym  unowocześnienie i poszerzenie wachlarza usług oraz  zwiększenie wydajności produkcji.</t>
  </si>
  <si>
    <t>Celem głównym wsparcia jest zakup 1 jachtu morskiego dla 8-10 osób. Zakupiony jacht pozwoli Wnioskodawcy na organizację warsztatów i szkoleń. Zatr. zostanie osoba, która będzie odpowiadała m.in. za bieżący nadzór nad jednostką, przeprowadzania bieżących remontów i napraw, wydawania jachtu.</t>
  </si>
  <si>
    <t>Centrum Ekonomii Społecznej Bonum</t>
  </si>
  <si>
    <t>Centrum Ekonomii Społecznej (wyodrębniona jednostka Caritas Diecezji Toruńskiej), która na co dzień prowadzi usług cateringowe (zyski przeznaczane są na cele statutowe Caritas), planuje wyposażyć i zmodernizować kuchnię (zwiększenie efektywności i energetycznej) aby zwiększyć swoją konkurencyjność.</t>
  </si>
  <si>
    <t>Projekt zakłada zwiększenie odporności na zmiany zachodzące na rynku przez modernizację i rozwijanie działalności PES w obszarze usług społecznych świadczonych w środowisku lokalnym</t>
  </si>
  <si>
    <t>Wniosek dotyczy wzmocnienia odporności i konkurencyjności przedsiębiorstwa społecznego poprzez inwestycje w sprzęt i urządzenia oraz uruchomienie nowego zakresu usług, dywersyfikację przychodów z działalności gospodarczej a także utrzymanie zatrudnienia i zapewnienie jego stabilności i atrakcyjności</t>
  </si>
  <si>
    <t>Zakup elektrycznego samochodu dostawczego izotermy w celu wzmocnienia potencjału oraz efektywniejszej realizacji usług żywienia zbiorowego przez spółdzielnię. Zakup zwiększy potencjał ekonomiczny i zmniejszy ślad węglowy. Obecnie wnioskodawca wynajmuje samochód dostawczy z silnikiem spalinowym.</t>
  </si>
  <si>
    <t>W ramach przedsięwzięcia planujemy zakupić panele fotowoltaiczne w celu optymalizacji i ograniczenia stałych kosztów
energii elektrycznej. Zwiększyć skalę prowadzonej działalności gospodarczej poprzez: doposażenie element zastawy stołowej i sprzętu.</t>
  </si>
  <si>
    <t>Projekt ma na celu zwiększenie odporności przedsiębiorstwa na zmiany zachodzące na rynku, jego wzmocnienie oraz  jego rozwoju . W ramach inwestycji zakupione zostaną środki transportu: wywrotka do 3,5 t oraz auto przystosowane do ciągnięcia 4m przyczepy z koparką. Realizacja projektu XII2023-IX2024</t>
  </si>
  <si>
    <t>Wzmocnienie potencjału Stowarzyszenia do świadczenia zdeinstytucjonalizowanych usług społecznych dzięki zniwelowaniu barier transportowych, z którymi borykają sie podopieczni organizacji.</t>
  </si>
  <si>
    <t>W ramach programu Spółdzielnia Socjalna Zielony Punkt w celu rozwinięcia swojego potencjału planuje zakup używanego samochodu dostawczego typu wywrotka z HDS, ubrań roboczych z elementami odblaskowymi, namiotu edukacyjnego, gadżetów edukacyjnych oraz sfinansowanie szkolenia pracowników.</t>
  </si>
  <si>
    <t>Przedsięwzięcie polega na wsparciu rozwoju cyfryzacji działań związanych z rekrutacją i zatrudnianiem w Fundacji. Realizacja działań pozwoli na zakup i wdrożenie aplikacji wspierającej procesy rekrutacyjne i zatrudnieniowe oraz zintegrowanie jej z systemem księgowo-finansowym Fundacji.</t>
  </si>
  <si>
    <t>Dla potrzeb prowadzonej przez Fundację wypożyczalni sprzętu rehab. planuje się zakup auta do przewozu sprzętu rehab., co umożliwi rozszerzenie skali działalności wypożyczalni na wszystkie gminy powiatu puckiego oraz teren powiatu wejherowskiego oraz sfinansowanie wynagrodzenia kierowcy/magazyniera.</t>
  </si>
  <si>
    <t>W ramach przedsięwzięcia Wnioskodawca planuje zmodernizować prowadzoną działalność - wprowadzić nowy typ usług door-to-door oraz dokonać modernizacji cyfrowej poprzez utworzenie dwóch portali sprzedażowych w zakresie prowadzonych marek Pavone i Bona Vida.</t>
  </si>
  <si>
    <t>Fundacja Liderzy Aktywności dzięki realizacji projektu zamierza w znaczący sposób rozwinąć swoją działalność, a także rozszerzyć dotychczasowo świadczone usługi społeczne o nowe możliwości; tym samym zamierza poprawić swój potencjał podmiotu ekonomii społecznej.</t>
  </si>
  <si>
    <t>Projekt związany jest ze sfinansowaniem sprzętów kuchennych, w celu rozpoczęcia działalności gastronomicznej przez fundację. Dodatkowo planowany jest zakup i montaż paneli fotowoltaicznych w celu obniżenia kosztów utrzymania ośrodka dla osób potrzebujących pomocy.</t>
  </si>
  <si>
    <t>Przedsięwzięcie pozwoli Fundacji uruchomić odpłatne świadczenia usług społecznych, zwiększyć dostęp do usług społecznych i zmniejszyć liczbę mieszkańców wykluczonych z usług społecznych ze  względu na miejsce zamieszkania.</t>
  </si>
  <si>
    <t>Wsparcie ma na celu rozwinięcie działalności, w zakresie architektury krajobrazu, ekspertyz, waloryzacji i inwentaryzacji przyrodniczych przez zakup sprzętów i oprogramowani oraz rozwinięcie komunikacji nt. oferty spółdzielni i rozwiązań opartych na przyrodzie w adaptacji do zmian klimatycznych.</t>
  </si>
  <si>
    <t>Projekt dotyczy rozwoju działalności PES poprzez uzyskanie wsparcia na zakup środka transportu 8 osób w celu utrzymania dotychczasowych miejsc pracy, zatrudnienia nowych pracowników z grup defaworyzowanych, w tym niepełnosprawnych i zwiększenie skali działalności w branży ochroniarskiej.</t>
  </si>
  <si>
    <t>Fundacja wnioskuje o wsparcie na rozszerzenie zakresu usług, które prowadzi poprzez zakupy inwestycyjne i doposażenie miejsca wykonywania usług.</t>
  </si>
  <si>
    <t>Wnioskowane wsparcie związane jest z restrukturyzacją działalności Stowarzyszenia, polegającym na zwiększeniu zakresu odpłatnych  usług szkoleniowych w nowocześnie urządzonych salach. Sale te będą przygotowane do szkoleń stacjonarnych jak i online wykorzystujących nowoczesne technologie i sprzęt.</t>
  </si>
  <si>
    <t>Rozwój stowarzyszenia poprzez podniesienie konkurencyjności</t>
  </si>
  <si>
    <t>W ramach niniejszego projektu Wnioskodawca zamierza zwiększyć potencjał FUNDACJI AKTYWIZACJI SPOŁECZNEJ BESTWAY poprzez zakup środków trwałych i wyposażenia niezbędnego do poszerzenia działalności statutowej tj. laptopów, telefonów i samochodu o napędzie hybrydowym.</t>
  </si>
  <si>
    <t>MODERNIZACJA i CYFRYZACJA ZAPŁECZA MAGAZYNOWEGO ,SOCJALNEGO I PRODUKCYJNEGO</t>
  </si>
  <si>
    <t>Otrzymane wsparcie zostanie przeznaczone na zakup śr. trwałych, które wzmocnią odporność i rozwój PS. Zakupione urządzenia poszerzą zakres świadczonych usług, w ten sposób ułatwią pracę  os. z niepełnosprawnościami. Ponadto kadra zarządzająca zostanie objęta szkoleniem z zakresu cyberbezpieczeństwa.</t>
  </si>
  <si>
    <t>Modernizacja i rozbudowa zaplecza magazynowego. Wprowadzenie cyfryzacji procesów logistycznych i sprzedażowych, Finansowanie tworzenia internetowej platformy sprzedaży.</t>
  </si>
  <si>
    <t>Stowarzyszenie Na Rzecz Rozwoju Aktywności Lokalnej "ANIMATOR"</t>
  </si>
  <si>
    <t>W ramach wsparcia planujemy zakupić samochód na potrzeby zwiększenia możliwości udziału w wydarzeniach plenerowych o zasięgu również ponadlokalnym, agregat prądotwórczy umożliwiający realizację warsztatów plenerowych w różnorodnej przestrzeni oraz sfinansować utworzenie sklepu internetowego.</t>
  </si>
  <si>
    <t>Zielona transformacji Fundacji Dom Ojca polegającej na zamontowaniu instalacji fotowoltaicznej, pompy ciepła jako żródła ogrzewania i pozyskiwania ciepłej wody użytkowej oraz montaż biologicznej oczyszczalni ścieków.</t>
  </si>
  <si>
    <t>Wsparcie rozwoju Fundacji Edukey w programie "Odporność oraz rozwój ekonomii społecznej i przedsiębiorczości społecznej" obejmujące zakup środków trwałych, zatrudnienie pracownika i utworzenie przedsiębiorstwa społecznego.</t>
  </si>
  <si>
    <t>Naszym celem jest rozwój fundacji Pruszczanie.pl poprzez zakup narzędzi do pracy dziennikarskiej i społecznej oraz remont naszego lokalu redakcyjnego i fundacyjnego. Dążymy do umożliwienia spotkań, przeprowadzania wywiadów i tworzenia nagrań, które będą publikowane na naszym portalu.</t>
  </si>
  <si>
    <t>LEJAN sp. z o.o.</t>
  </si>
  <si>
    <t>Celem projektu jest rozwój działalności i wzrost przychodów Lejan sp. z o.o. (spółka non-profit), dzięki zakupowi takich urządzeń jak podnośnik koszowy, traktorek komunalny i jego osprzęt. Wpłynie to pozytywnie na wzrost odporności Spółki na zmienne warunki rynkowe i umożliwi wzrost zatrudnienia.</t>
  </si>
  <si>
    <t>Budowanie odporności w warunkach zachodzących zmian dzięki zapewnieniu środku transportu, modernizacji pomieszczenia, oraz budowy profesjonalnej strony www., pozwalających na dalszy rozwój działalności.</t>
  </si>
  <si>
    <t>Leśne Zacisze Przedsiębiorstwo Społeczne Spółka z o.o. w ramach wnioskowanego wsparcia planuje montaż instalacji fotowoltaicznej oraz systemu elektronicznej rezerwacji i przyjmowania zamówień. Udzielone wsparcie wzmocni pozycje przedsiębiorstwa na rynku jego konkurencyjność i sytuację finansową.</t>
  </si>
  <si>
    <t>W efekcie realizacji projektu ulegnie wzmocnieniu instytucjonalny potencjał stowarzyszenia do świadczenia nowych usług społecznych.  Przedsięwzięcie zakłada adaptację lokalu i zakup niezbędnego wyposażenia w celu rozpoczęcia świadczenia usług diagnoz rozwojowych i neurorozwojowych dla społ. lokalnej</t>
  </si>
  <si>
    <t>Fundacja Edukacja + Terapia</t>
  </si>
  <si>
    <t>Zwiększenie odporności Fundacji Edukacja +Terapia  poprzez zapewnienie szkole samowystarczalności energetycznej  oraz poszerzenie jej oferty edukacyjnej o dodatkowe zajęcia. Przedsięwzięcie polega na kompleksowej inwestycji w panele fotowoltaiczne, bank energii oraz adaptację pomieszczeń.</t>
  </si>
  <si>
    <t>Przedmiotem przedsięwzięcia jest zmodernizowanie funkcjonowania Fundacji "ACTIO", zbudowanie odporności na zmiany zachodzące na rynku oraz rozwój działalności podmiotu, poprzez zieloną i cyfrową transformację.</t>
  </si>
  <si>
    <t>Podniesienie konkurencyjności przedsiębiorstwa społecznego Fragola Sp. z o.o. poprzez działania takie jak montaż urządzeń do produkcji energii ze źródeł odnawialnych oraz termomodernizację, które wpłyną na obniżenie kosztów prowadzonej działalności sklepu ogrodniczego.</t>
  </si>
  <si>
    <t>Wsparcie w ramach Obszaru nr 3 - Wzmacnianie odporności i rozwój przedsiębiorstw społecznych i podmiotów ekonomii społecznej.</t>
  </si>
  <si>
    <t>Budowa instalacji fotowoltaiki w Chema-Elektromet Spółdzielnia Pracy,  Zakład Stomatologiczny II,  ul. Podkarpacka 12.</t>
  </si>
  <si>
    <t>Projekt modernizacji kuchni Fundacji celem zwiększenia jej efektywności i energooszczędności w wyniku czego FPDS wprowadzi  nową usługę – sprzedaż cateringu.
Działania prowadzić również będą do stworzenia nowego kanału sprzedażowego – sprzedaż zdrowej żywności za pośrednictwem sklepu internetowego.</t>
  </si>
  <si>
    <t>PRZEDSIĘBIORSTWO SPOŁECZNE "KROTOSZYŃSKA 28 SP.Z O.O." STARA SIĘ O WSPARCIE FINANSOWE, W CELU SFINANSOWANIA INWESTYCJI DOT. TZW. ZIELONEJ ENERGII. SPÓŁKA CHCIAŁABY W ZNACZNY SPOSÓB KORZYSTAĆ Z ALTERNATYWNYCH ŹRÓDEŁ ENERGII, BY ZMINIMALIZOWAĆ M.IN. ZANIECZYSZCZENIE POWIETRZA I SMOG.</t>
  </si>
  <si>
    <t>Przedsięwzięcie ma na celu wzmocnienie odporności Spółdzielni Socjalnej Moc na Wynos na zmiany zachodzące na rynku i rozwinięcie działalności, poprzez zakup ciągnika z osprzętem i laptopa z oprogramowaniem. Inwestycja będzie mieć pozytywny wpływ na zieloną transformację i efektywność energetyczną.</t>
  </si>
  <si>
    <t>Wsparcie, którego celem jest wzmocnienie pozycji i odporności PES na lokalnym rynku przedsiębiorstw poprzez unowocześnienie usług, co wiąże się z zakupem niezbędnych środków trwałych oraz sfinansowanie bieżących kosztów działalności.</t>
  </si>
  <si>
    <t>Zwiększenie skali działalności poprzez stworzenie nowego miejsca pracy, cyfryzację fundacji, wprowadzenie innowacyjnej usługi, zakup środków trwałych w postaci samochodu dostawczo osobowego typu Doka.</t>
  </si>
  <si>
    <t>Zakup akumulatorowego wózka Jungeheririch EFG3t i przyczepki inwestycja w rozwój usług szkoleniowych spółdzielni socjalnej Strefa</t>
  </si>
  <si>
    <t>Reorientacja i intensyfikacja formy i sposobów prowadzenia działań edukacyjnych, badawczych i promocyjnych Stowarzyszenia CAL poprzez stworzenie „Mobilnego studia Video”, zwiększenie przychodów z działalności, rozwijania działalności edukacyjnej i oferty dla klientów, rozwoju w aspekcie zarządzania.</t>
  </si>
  <si>
    <t>Fundacja Kreolia planuje rozwój odpłatnej działalności PP poprzez  zakup środków trwałych i wyposażenia oraz adaptację pomieszczeń na potrzeby oferty warsztatowej - pracownie oferujących zajęcia edukacyjne dla wszystkich grup wiekowych.</t>
  </si>
  <si>
    <t>Modernizacja spółki SWEET DESIGNER  poprzez zakup dodatkowego foodtrucka z panelami fotowoltaicznymi i wyposażeniem umożliwianego świadczenie usług integracyjnych i poszerzenie usług firmy. Efektem będzie zwiększenie odporności firmy oraz jej konkurencyjności na rynku usług gastronomicznych</t>
  </si>
  <si>
    <t>Wyposażenie Fundacji w metodę Indiba dopełni ofertę w zakresie terapii pacjenta onkologicznego, pozwoli na zatrudnienie 1 os, zwiększy przychody i pozwoli rozwinąć konkurencyjną działalność na terenie Wrocławia, pozwoli obsłużyć kompleksowo pacjentów którzy do nas trafiają na zajęcia psychoruchowe</t>
  </si>
  <si>
    <t>Centrum Integracji Społecznej ARKA w Wieleniu</t>
  </si>
  <si>
    <t>Wniosek obejmuje działania wzmacniające potencjał Wnioskodawcy do realizacji działań reintegracyjnych na rzecz uczestników CIS, poprzez zakup samochodu do transportu ludzi, sprzętu ogrodniczego oraz cyfryzacji procesów kadrowo-płacowych, a także wsparcie szkoleniowe dla kadry CIS.</t>
  </si>
  <si>
    <t>Wnioskodawca planuje zakupić system szalunkowy OPTIMA wykorzystywany w podstawowej działalności tj. budowlanej. W wyniku uzyskanego wsparcia wzrośnie jego atrakcyjność na rynku, obniży koszty, przyśpieszy realizację oraz obniży poziom ryzyka gospodarczego.</t>
  </si>
  <si>
    <t>Wsparcie dotyczy stabilizacji finansowej i poszerzenia wolmenu przychodów Wnioskodawcy - Fundacji WAAK - dzięki inwestycji w park maszynowy CNC pozowalający na realizację projektowanych przez siebie elementów dla branży automotive.</t>
  </si>
  <si>
    <t>"Razem można więcej" Spółdziel.socj.os.prawnych to stosunkowo nowy podmiot, ale bardzo prężnie się rozwijający. Oprócz aktualnie realizowanych usł, pragnie rozszerzyć swą działaln. o świadczenie usł. gastronomiczno-cateringowych na najw.poziomie jakościowym. Stąd potrzeba zakupu wyspecj. samochodu.</t>
  </si>
  <si>
    <t>Spółdzielnia Socjalna Szkrabkowo</t>
  </si>
  <si>
    <t>Zielono mi. Leśne Szkraby za Pan Brat z zieloną energią. 
Leśny Żłobek oraz zielona transformacja.</t>
  </si>
  <si>
    <t>Rozwój Spółdzielczego Zespołu Ekonomii Społecznej poprzez zakup samochodu osobowego typu van, przeprowadzenie szkolenia pt. "Wykonawca na rynku zamówień publicznych - szkolenie dla firm społecznych" oraz wprowadzenie technologii digitalizacji dokumentów.</t>
  </si>
  <si>
    <t>Rozszerzenie działalności fundacji w leśnej bazie w Borchówce, modernizacja infrastruktury. Zakup 3 kontenerów na prowadzenie zewnętrznych warsztatów kontenera sanitarnego. Zakup umożliwi rozwój działalności niedostępnych wcześniej w naszej organizacji, zwiększy nasze zasoby i potencjał.</t>
  </si>
  <si>
    <t>Rozszerzenie działalności Fundacji Green Europe poprzez doposażenie w dwa mobilne laboratoria komputerowe z nagłośnieniem i oprogramowaniem niezbędne do poszerzenia oferty szkoleniowej o kursy dopasowane do lokalnego rynku i XXI wieku.</t>
  </si>
  <si>
    <t>Fundacja Rozwoju Zasobów Ludzkich zamierza rozwinąć swój potencjał w celu efektywniejszej realizacji usług społecznych, w tym w zakresie świadczenia usług w nowo utworzonym oddziale fundacji w województwie mazowieckim.</t>
  </si>
  <si>
    <t>Realizowane przedsięwzięcie przewiduje wprowadzenie nowych usług, dzięki zakupionym urządzeniom oraz przyczynia się do wzmocnienia ekonomicznego podmiotu pod kątem realizacji usług pozytywnie wpływających na poszanowanie energii.</t>
  </si>
  <si>
    <t>Fundacja ''ELEKTRO-MAX'' została założona, aby edukować i nieść pomoc osobom z marginesu społecznego. Swoje cele realizuje poprzez naprawę wadliwej instalacji elektrycznej oraz przyuczanie do zawodu osób wykluczonych społecznie z zakresu elektryki i energii odnawialnej.</t>
  </si>
  <si>
    <t>Modernizacja budynku na potrzeby realizacji działań statutowych Fundacji Centrum Rozwoju Osobistego.</t>
  </si>
  <si>
    <t>W ramach działań niniejszego projektu planuje się wzmocnienie odporności i modernizację podmiotu poprzez rozszerzenie działalności - wynajem domków handlowych i stworzenie sklepu internetowego promującego lokalnych producentów, lokalne produkty i pamiątki z miasta pielgrzymkowego.</t>
  </si>
  <si>
    <t>CykloTabor Biura EkoPodróży Zielony Rower - zakup i wyposażenie pojazdów do obsługi wypraw rowerowych</t>
  </si>
  <si>
    <t>Centrum Integracji Społecznej w Świebodzinie przeprowadziło analizę SWOT , z której wynika konieczność  modernizacji działalności w kierunku świadczenia usług społecznych opartych na zielonej i cyfrowej gospodarce, co  wzmocni potencjał  działań reintegracyjnych i odporność na zmiany.</t>
  </si>
  <si>
    <t>Centrum Integracji SPołecznej</t>
  </si>
  <si>
    <t>Wsparcie odporności i rozwoju CIS w Giżycku dzięki nowoczesnym usługom gastronomicznym.</t>
  </si>
  <si>
    <t>Fundacja Pozytywne Inicjatywy chce nieustannie się rozwijać i wspierać środowisko. Dzięki panelom fotowoltaicznym, ukażą się potrzeby związane z ochroną środowiska oraz zmniejszą się koszty związane z energią. Ładowarka do szkolnych autobusów elektrycznych to pierwszy punkt do kupna autobusu.</t>
  </si>
  <si>
    <t>Klub Integracji Społecznej "Muflon"</t>
  </si>
  <si>
    <t>Projekt będzie realizowany przez KIS Muflon w Wałbrzychu i przewiduje: 
1. Modernizację cyfrową usług KIS 
2. Kształcenie kadry KIS. 
Działanie przyczyni się do dostosowania oferty KIS do potrzeb rynku pracy, podniesienia kompetencji zespołu oraz do zwiększenia ilości odbiorców usług KIS.</t>
  </si>
  <si>
    <t>Zakup samochodu elektrycznego celem wdrożenia usług mobilnych i z dojazdem gabinetu podologicznego oraz otwarcie gabinetu dietetycznego.</t>
  </si>
  <si>
    <t>Modernizacja energetyczna lokalu i wyposażenia centrum szkoleniowego oraz budowanie potencjału Fundacji jako gabinetu kosmetycznego na lokalnym rynku usług poprzez doposażenie w postaci zakupu nowego urządzenia do zabiegów.</t>
  </si>
  <si>
    <t>Wnioskujemy o dofinansowanie, ponieważ pozwoli nam to na modernizację działalności, utrzymanie oraz rozwój miejsc pracy i opłacenie wydatków bieżących. Pozwoli nam to też na zakup specjalistycznych maszyn, które usprawnią naszą pracę. Bez dofinansowania nie moglibyśmy zmodernizować działalności.</t>
  </si>
  <si>
    <t>FUNDACJA PROFESSIO</t>
  </si>
  <si>
    <t>CYFROWE I MOBILNE PROFESSIO - wniosek Fundacji Professio w Bydgoszczy mający na celu scyfryzowanie oraz umobilnienie zarówno dotychczas realizowanych usług w sferze edukacji (prowadzenie szkół i placówek oświatowych), jak i rozszerzenie katalogu usług poprzez utworzenie kolejnych szkół i placówek.</t>
  </si>
  <si>
    <t>EKO dostawy od Lary Bar</t>
  </si>
  <si>
    <t>Modernizacja i usprawnienie dostaw zamówień do klienta poprzez zakup dwóch sprawnych technicznie i ekonomicznych środków transportu oraz dofinansowanie utrzymania istniejących stanowisk pracy osób zagrożonych wykluczeniem społecznym w ramach działalności reintegracyjnej PS.</t>
  </si>
  <si>
    <t>Choceńska Socjalna Spółdzielnia Budowlana w ramach przedmiotowego wniosku stara się uzyskać środki finansowe na rozszerzenie działalności przedsiębiorstwa o zakup walca drogowego i koparko-ładowarki. Przedmiotowy wniosek zawiera tylko koszty inwestycyjne i stanowi zakup używanych środków trwałych.</t>
  </si>
  <si>
    <t>Zakład Aktywności Zawodowej Stowarzyszenia Wsparcie Społeczne "Ja - Ty - My"</t>
  </si>
  <si>
    <t>Przeprowadzona zostanie modernizacja polegająca na wprowadzeniu do oferty lodów rzemieślniczych, utworzenie ogródka restauracyjnego z miejscem zabaw dla dzieci, rozszerzenie działalności o foodtruck oraz zwiększenie efektywności pracy zakładu poprzez zakup zmywarki i pieca konwekcyjnego.</t>
  </si>
  <si>
    <t>Rozwijanie potencjału spółdzielni w zakresie prowadzonej działalności poprzez zieloną transformację w celu poprawy efektywności energetycznej stosowanych rozwiązań oraz rozwój oferty działalności usługowej podmiotu implikującej konieczność inwestycji w środki trwałe.</t>
  </si>
  <si>
    <t>Warsztat Terapii Zajęciowej Ognik</t>
  </si>
  <si>
    <t>WTZ "Ognik" wnioskować będzie o wsparcie finansowe:
- w zakupie busa do przewozu osób z niepełnosprawnościami, 
- na unowocześnienie Warsztatu (wymiana drzwi wewnętrznych, oświetlenia na LEDowe, mebli w pracowni, stworzenie wewnętrznej sieci danych)
- polepszenie kwalifikacji kadry.</t>
  </si>
  <si>
    <t>Niniejszy projekt dotyczy wsparcia  rozwoju działalności w obszarze produkcji i komercjalizacji  tekstyliów  w  internecie, w szczególności zakupu specjalistycznych maszyn do produkcji bielizny i odzieży sportowej, pokrycia kosztów realizacji sklepu internetowego oraz  kosztów pracowniczych.</t>
  </si>
  <si>
    <t>PÓŁNOC-POŁUDNIE NON PROFIT SP. Z O.O.</t>
  </si>
  <si>
    <t>Działania modernizacyjne wzmacniające odporność przedsiębiorstwa społecznego w zakresie zakupu hybrydowego samochodu do świadczenia usług oraz wyposażenia lokalu.</t>
  </si>
  <si>
    <t>Dzięki wsparciu finansowemu, o które wnioskujemy, chcemy podnosić jakość i skuteczność realizowanych działań, w tym: poprawić dostępność informacyjno-komunikacyjną, zwiększyć zasięg i efektywność działań promocyjnych Stowarzyszenia, dokonać zakupu sprzętu administracyjno- zarządczego.</t>
  </si>
  <si>
    <t>Wnioskowane wsparcie przyczyni się do rozwoju potencjału Przystanku Zabłocie Sp. z o.o. w zakresie prowadzonej działalności przez zakup środków trwałych, a także wzmocnienie promocyjne i szkoleniowe, które wpłyną na m.in na efektywność energetyczną stosowanych rozwiązań i transformację cyfrową w PS.</t>
  </si>
  <si>
    <t>Rozszerzenie skali prowadzonej działalności w SALI ZABAW LEO poprzez wejście w rynek usług poligraficznych, a także poprawę odporności podmiotu na zmiany zachodzące na rynku i zwiększenie dostępności usług.</t>
  </si>
  <si>
    <t>Projekt ma na celu rozwój e-usług świadczonych w ramach generatora eNGO. Obejmuje on przede wszystkim: dostosowanie systemu do WCAG 2.1 AA i WCAG 2.2, integracje z z publicznymi systemami EZD RP i Krajowym Węzłem, wprowadzenie szeregu nowych funkcjonalności dla samorządów oraz NGO.</t>
  </si>
  <si>
    <t>Wdrożenie i modernizacja organizacji nowych usług, e-commerce sprzedaży internetowej online oraz sprzedaż stacjonarna, rozszerzenie skali działalności prowadzenie warsztatów.</t>
  </si>
  <si>
    <t>Celem przedsięwzięcia jest wzmocnienie potencjału Fundacji Pro Spe w obszarze usług społecznych. Dzięki wsparciu, potencjał ten zostanie zostanie znacząco rozwinięty i pozwoli na świadczenie dotychczasowych usług w sposób efektywniejszy oraz rozbudowę oferty.</t>
  </si>
  <si>
    <t>Spółdzielnia Socjalna "AMPOL BROTHERS"  wnioskuje o wsparcie zapewniające rozwój dalszy jako przedsiębiorstwa społecznego, wzmocnienie jej potencjału innowacyjnego i zielonej transformacji . Niezbędne do osiągnięcia tego celu jest zakup i montaż paneli fotowoltanicznych.</t>
  </si>
  <si>
    <t>Głównym celem projektu jest modernizacja działalności Fundacji Stałego Rozwoju tj. rozwój działalności poprzez rozszerzenie jej skali oraz zwiększenie obrotów finansowych w okresie od 10.2023 do 09.2024 poprzez zakup wyposażenia umożliwiającego rozwijanie działalności w obszarze usług społecznych.</t>
  </si>
  <si>
    <t>Projekt polega na zakupie wyposażenia umożliwiającego rozwój usług świadczonych w ramach odpłatnej działalności statutowej fundacji, które będą polegały na organizacji warsztatów na łonie przyrody dotyczących m.in. rozwoju osobistego, ekologii, relaksacji.</t>
  </si>
  <si>
    <t>Zadanie polega na wsparciu i wzmocnieniu potencjału Stowarzyszenia Tilia  poprzez modernizację bazy noclegowej i  podniesienie jakości usług oraz zakup środka transportu do zwiększenia ilości i obszaru działań w zakresie edukacji ekologicznej, jak działań całej organizacji.</t>
  </si>
  <si>
    <t>W ramach projektu zaplanowano działania ukierunkowane na rozwój Fundacji "Dobry Duszek". Kwota zaplanowanych wydatków majątkowych to 138.500,00zł, kwota zaplanowanych wydatków bieżących to 51.500,00zł, Realizacja zaplanowanych działań przyniesie znaczącą zmianę jakościową.</t>
  </si>
  <si>
    <t>Wnioskowane wsparcie przeznaczone jest na zakup samochodu hybrydowego oraz przyczepy wystawienniczej.</t>
  </si>
  <si>
    <t>LSS "Edukator"</t>
  </si>
  <si>
    <t>Planujemy przeprowadzenie gruntownej modernizacji w fundacji, która umożliwiłaby sprawniejsze działanie na rzecz realizacji misji. Fundacja wnioskuje o dofinansowanie na zakup sprzętu, wyposażenia i zatrudnienie pracownika, aby prowadzić działalność szkoleniową.</t>
  </si>
  <si>
    <t>W ramach zadania planuje się zakup samochodu z napędem hybrydowym, zakup sprzętu oraz usług szkoleniowych w celu wzmocnienia potencjału PES do realizacji działań modernizacyjnych. Działania wpisywać się będą w zieloną i cyfrową transformację.</t>
  </si>
  <si>
    <t>Fundacja SYNAPSIS</t>
  </si>
  <si>
    <t>Fundacja SYNAPSIS jako organizacja tworząca i prowadząca Zakład Aktywności Zawodowej w Wilczej Górze ubiega się o możliwość wsparcia polegającego na modernizacji i termoizolacji dachu w Zakładzie na rzecz rozwijania potencjału w zakresie prowadzonej działalności ZAZ.</t>
  </si>
  <si>
    <t>Zakup samochodu osobowo - dostawczego do obsługi cateringowej oraz wyposażenia do ogródka gastronomicznego/piwnego,</t>
  </si>
  <si>
    <t>KLUB INTEGRACJI  SPOŁECZNEJ  W POZNANIU</t>
  </si>
  <si>
    <t>Wzmacnianie potencjału Klubu Integracji Społecznej AKME w POZNANIU poprzez rozwijanie działalności w obszarze usług społecznych w społeczności lokalnej, z wykorzystaniem nowych  bądź zmodernizowanych środków trwałych związanych z prowadzoną działalnością.</t>
  </si>
  <si>
    <t>KLUB INTEGRACJI  SPOŁECZNEJ  W CZARNKOWIE</t>
  </si>
  <si>
    <t>Wzmacnianie potencjału Klubu Integracji Społecznej AKME w CZARNKOWIE poprzez rozwijanie działalności w obszarze usług społecznych w społeczności lokalnej, z wykorzystaniem nowych  bądź zmodernizowanych środków trwałych związanych z prowadzoną działalnością.</t>
  </si>
  <si>
    <t>Projekt dotyczy modernizacji poprzez zakup auta chłodni, modernizacji  strony internetowej polegającą na wprowadzeniu formularza zamówień - dla osób i instytucji potrzebujących pomocy, oraz dla podmiotów, które pragną oddać żywność dla potrzebujących, oraz zakup lampy zasilanej panelem słonecznym.</t>
  </si>
  <si>
    <t>Fundacja zamierza przeprowadzić działania mające na celu wzmocnienie potencjału Fundacji w zakresie organizowania w ramach odpłatnego pożytku publicznego wydarzeń - biegów terenowych dla dzieci (Commandosik) oraz dla rodzin (CommandoFamily) i pozyskać status przedsiębiorstwa społecznego.</t>
  </si>
  <si>
    <t>STOWARZYSZENIE ARTYSTYCZNO-TANECZNO-SPORTOWE "ZAJA"</t>
  </si>
  <si>
    <t>Wnioskowane wsparcie obejmuje :
Stworzenie działu usług drukarskich: gadżety reklamowe, plakaty, tekstylia.
Stworzenie pełnej strony internetowej wraz z zintegrowanym systemem rezerwacji sal i sklepem internetowym.
Doradztwo zewnętrzne w zakresie marketingu i strategii.</t>
  </si>
  <si>
    <t>Wsparcie przeznaczymy na budowanie potencjału przedsiębiorstwa poprzez adaptację budynku przeznaczonego na realizację usług  kulturowych, szkoleniowych, humanitarnych dla społeczności lokalnej</t>
  </si>
  <si>
    <t>Zwiększenie potencjału przedsiębiorstwa poprzez optymalizację gospodarki magazynowej w ramach której zamierzamy zamontować halę namiotową o lekkiej konstrukcji aluminiowej, która zapewni możliwości produkcji na zapas oraz posiadania większych zapasów magazynowych surowców i półproduktów.</t>
  </si>
  <si>
    <t>Wnioskowane wsparcie dla fundacji Surge Polonia obejmuje zakup drukarki 3D, drukarki do druku ściennego, laptopa, adaptację siedziby, wynagrodzenie pracownika oraz usługi marketingowe. To niezbędne środki, które umożliwią rozszerzenie oferty, poprawę efektywności pracy i promocję działań fundacji.</t>
  </si>
  <si>
    <t>FUNDACJA INNOWACJA I WIEDZA</t>
  </si>
  <si>
    <t>FUNDACJA INNOWACJA I WIEDZA od wielu lat angażuje się w wiele działalności społecznych i wspiera rozwój społeczno-gospodarczy. Wsparcie uzyskane w ramach Programu umożliwi dalszy rozwój tej organizacji i rozszerzenie zakresu świadczenia usług przez nią świadczonych oraz potencjału Organizacji.</t>
  </si>
  <si>
    <t>Wsparcie zostanie przeznaczone na trzy inwestycje: zakup pieca konwekcyjnego, zakup urządzenia wielofunkcyjnego do gotowania ciśnieniowego oraz zakup samochodu typu VAN do obsługi Fundacji. Dzięki tym inwestycjom Fundacja, prowadząca działalność gastronomiczną, rozwinie i wzmocni swoje działania.</t>
  </si>
  <si>
    <t>Centrum Integracji Społecznej w Ustce</t>
  </si>
  <si>
    <t>Centrum Integracji Społecznej w Ustce jako PES i PZS wnioskuje o wsparcie poprzez wdrożenie modernizacji w formie zakupu środka transportu celem wzmocnienia potencjału do działań reintegracyjnych oraz rozwoju działalności CIS.</t>
  </si>
  <si>
    <t>Celem projektu jest rozwój i rozszerzenie działalności fundacji MKW POMAGAMY poprzez zakup 18 zestawów do prowadzenia telerehabilitacji kardiologicznej wraz z dedykowanym oprogramowaniem, a także zatrudnienie pracownika ds. organizacji rehabilitacji.</t>
  </si>
  <si>
    <t>Wnioskowane wsparcie przeznaczone zostanie na zakup sprzętów rehabilitacyjnych oraz na pokrycie kosztów bieżącej działalności Przedsiębiorstwa co przyczyni się do wzmacniania odporności i rozwoju przedsiębiorstwa społecznego funkcjonującego przy Stowarzyszeniu dla Osób Potrzebujących Pomocy "Razem".</t>
  </si>
  <si>
    <t>Głównym celem i rezultatem projektu będzie cyfryzacja autorskich narzędzi diagnozy na potrzeby szkoleń z zakresu doradztwa zawodowego, wykorzystywanych w działalności NFDK w postaci w kompletu modułów i testów diagnostycznych do pracy z klientem, w formie bazy e-szkoleń i e-testów..</t>
  </si>
  <si>
    <t>Zakład Aktywności Zawodowej w Słupcy</t>
  </si>
  <si>
    <t>Celem projektu jest wsparcie funkcjonowania i rozwój ZAZ Słupca w zakresie rozwiązań cyfrowych poprzez wdrożenie systemu informatycznego usprawniającego pracę ZAZ oraz w zakresie działań na rzecz zielonej transformacji poprzez zakup oszczędnego samochodu oraz wsparcie szkoleniowe pracowników.</t>
  </si>
  <si>
    <t>Wnioskodawca w ramach naboru w programie "Odporność oraz rozwój ekonomii społecznej i przedsiębiorczości społecznej" na lata 2022-2025 pragnie pozyskać środki na zakup kompleksowo wyposażonego kontenera gastronomicznego w celu rozszerzenia oferty świadczonych przez Fundację usług.</t>
  </si>
  <si>
    <t>Przedmiotem wnioskowanego wsparcia jest wzmocnienie odporności na zmiany na rynku oraz rozój przedsiębiorstwa społecznego poprze rozszerzenie prowadzonej dzialalności gospodarczej dzięki wzbogaceniu praku maszynowego.</t>
  </si>
  <si>
    <t>Wniosek ma na celu wzmocnienie odporność Spółdzielni Socjalnej Black Sparrow.</t>
  </si>
  <si>
    <t>Wzmacnianie odporności i rozwój potencjału Wnioskodawcy poprzez działania zmierzające do zwiększenia efektywności energetycznej, zakup nowych środków trwałych, zwiększenia kompetencji pracowników oraz wdrożenia nowych rozwiązań technologicznych automatyzujących procesy działalności Wnioskodawcy</t>
  </si>
  <si>
    <t>Działania na rzecz rozwoju usług społecznych Fundacji Opieka i Troska poprzez inwestycje w fotowaltaikę, rozbudowę pracowni ceramicznej, oraz modernizację i zabudowę przestrzeni do działań społecznych.</t>
  </si>
  <si>
    <t>Fundacja "Praca dla Niewidomych" Zaklad Aktywnosci Zawodowej Zielone Podlasie w Rudzie</t>
  </si>
  <si>
    <t>Projekt pn. Efektywność energetyczna ZAZ Zielone Podlasie na plus! zakłada zakup oraz montaż paneli fotowoltaicznych o mocy 30 kWp wraz z magazynem energii o mocy 10kWh na potrzeby prowadzonego centrum turystyczno-rehabilitacyjnego znajdującego się w miejscowości Ruda w woj. podlaskim.</t>
  </si>
  <si>
    <t>FUNDACJA SZTUKI WSPÓŁCZESNEJ "IN SITU" ODDZIAŁ W SOKOŁOWSKU</t>
  </si>
  <si>
    <t>Budowanie odporności na zmiany zachodzące na rynku oraz rozwój potencjału prowadzonej działalności i świadczenia usług społecznych poprzez wdrożenie platformy internetowej, adaptację pomieszczenia i zakup wartości niematerialnych. Przedsięwzięcie wpisuje się w cyfrową i zieloną transformację.</t>
  </si>
  <si>
    <t>Cech Rzemiosł Skórzanych im. Jana Kilińskiego</t>
  </si>
  <si>
    <t>Cech Rzemiosł Skórzanych im. Jana Kilińskiego poprzez wykorzystanie platformy cechcloud</t>
  </si>
  <si>
    <t>Celem realizacji projektu jest poprawa odporności poprzez modernizację zaplecza magazynowego i gastronomicznego Fundacji Pomocy Wzajemnej "Barka" w okresie 12 miesięcy tj. od 01.10.2023 - 30.09.2024 r.</t>
  </si>
  <si>
    <t>1) zakup mobilnego domku, montowanego w lecie na terenie turystycznym (Podolany k/Gdowa) do najmu, poza sezonem przenoszony do Szczurowej (miejsce dodatkowych zajęć Fundacji np. warsztaty)
2) strona internetowa (dostępność)
3) zatrudnienie pracownika (umowa o pracę, 1 etat)
4) promocja projektu</t>
  </si>
  <si>
    <t>Planowane zadanie dotyczy zakupu środków trwałych w celu wzmocnienia potencjału spółdzielni i realizowania działań reintegracyjnych na rzecz pracowników zagrożonych wykluczeniem społecznym i uczestników.
przez: zakup środków trwałych, wyposażenia, przeprowadzenie remontu lub adaptacja pomieszcze</t>
  </si>
  <si>
    <t>Fundacja planuje świadczyć usługi  się prowadzeniem różnorodnych form wsparcia dla osób potrzebujących, w tym wykluczonych społecznie</t>
  </si>
  <si>
    <t>Roultour sp. z o.o. jako organizacja non-profit wnioskuje o środki celem zwiększenie swojej odporności i aby zwiększyć swój potencjał w świadczeniu usług społecznych. Program ma umożliwić dalszy rozwój Organizacji i rozszerzyć jej liczne inicjatywy świadczone dla dobra społeczeństwa.</t>
  </si>
  <si>
    <t>Spółka w ramach programu zamierza zainstalować panele fotowoltaiczne z pompą ciepła, zakupić zestawy komputerowe z oprogramowaniem, oprogramowanie księgowe Comarch Optima, kserokopiarkę laserową, niszczarkę, serwer bazy danych, telewizor, fotele biurowe, reklamę zewnętrzną.</t>
  </si>
  <si>
    <t>Wnioskowane  wsparcie finansowe ma na celu uzyskanie środków finansowych na  budowanie odporności na zmiany
zachodzące na rynku w obszarze zielonej transformacji, cyfryzacji  oraz zapewnienie instrumentów wsparcia pozwalających na rozwój działalności i utrzymanie stanowisk pracy.</t>
  </si>
  <si>
    <t>Montaż instalacji fotowoltaiczne dla Domu Pomocy Społecznej Fundacji im. Brata Alberta w Radwanowicach oraz przeprowadzenie szkolenia dla pracowników Fundacji.</t>
  </si>
  <si>
    <t>Budowanie odporności w warunkach zachodzących zmian dzięki zapewnieniu
profesjonalnych szkoleń pozwalających na dalszy rozwój działalności w szczególności
zwiększanie wpływu w zakresie reintegracji społecznej i zawodowej osób
zagrożonych wykluczeniem społecznym.</t>
  </si>
  <si>
    <t>W ramach projektu planowane jest utworzenie oraz prowadzenie klubo-kawiarni w Polanicy Zdrój. Lokal będzie miał charakter szkoleniowo-integracyjny w którym prowadzona będzie działalność gastronomiczna oraz sprzedawana i promowana zdrowa żywność oraz produkty lokalne. Zatrudnione zostaną dwie osoby.</t>
  </si>
  <si>
    <t>Wniosek dotyczy modernizacji i rozwoju działalności Fundacji Ranczo Gać poprzez zakup niezbędnego sprzętu tj. koniowozu w celu rozszerzenia skali świadczonych usług oraz poprzez opracowanie i wdrożenie aplikacji do obsługi klientów, co wzmocni potencjał i odporność Wnioskodawcy.</t>
  </si>
  <si>
    <t>Wniosek dotyczy modernizacji i rozwoju działalności Fundacji Raduga poprzez opracowanie "Standardów zagospodarowania przestrzeni terapeutycznych" (zakup wartości niematerialnej i prawnej), adaptację i wyposażenie Ośrodka w Jaworze, co wzmocni potencjał i odporność Wnioskodawcy.</t>
  </si>
  <si>
    <t>W ramach planowanego wsparcia, chcemy dokonać cyfryzacji przedsiębiorstwa poprzez zakup wydatków majątkowych mających na celu poszerzenie aktualnie świadczonych usług a także rozszerzyć aktualna już ofertę .</t>
  </si>
  <si>
    <t>Zakład Aktywności Zawodowej "Promyk"</t>
  </si>
  <si>
    <t>Celem przedsięwzięcia jest rozwój potencjału, modernizacja Zakładu Aktywności Zawodowej PROMYK w zakresie prowadzonej działalności usługowo - wytwórczej 3 branż: poligrafia i introligatornia; pralnia, pielęgnacja zieleni, kompetencje w cyberbezpieczeństwie i zmiany w kierunku zielonej transformacji.</t>
  </si>
  <si>
    <t>makala sp z o o non profit</t>
  </si>
  <si>
    <t>Wnioskodawca wnosi o wsparcie w rozwoju Stowarzyszenia poprzez zakup samochodu do przewozu Osób Niepełnosprawnych z ich domów do siedziby Wnioskodawcy na zajęcia.</t>
  </si>
  <si>
    <t>Włączenie Przystani Kajakowo-Żeglarskiej ZHR do zielonej i cyfrowej transformacji poprzez zastosowanie nowoczesnych, ekologicznych i alternatywnych rozwiązań dających możliwość dalszego rozwoju i konkurencyjności organizacji na rynku lokalnym.</t>
  </si>
  <si>
    <t>CENTRUM INTEGRACJI SPOŁECZNEJ W RZYSZCZEWIE</t>
  </si>
  <si>
    <t>Wnioskodawca chce uzyskać wsparcie na modernizację swojej działalności poprzez dokonanie zakupu sprzętu wskazanego w kosztorysie. Zmiany, dokonane poprzez zakupy w ramach naboru będą miały wpływ na skale prowadzonej działalności oraz pozytywnie wpłyną na środowisko.</t>
  </si>
  <si>
    <t>W ramach planowanego wsparcia przewidziano wdrożenie cyfryzacji obsługi usług domowego hospicjum, wypożyczalni sprzętu , usług rehabilitacyjnych, wdrożenie innowacyjnych systemów pomiarowych do obsługi zdalnej i bez nakłuciowej, oraz modernizację środków transportu koniecznych do obsługi chorych</t>
  </si>
  <si>
    <t>Przedmiotem projektu jest wsparcie potencjału i rozwój Stowarzyszenia Aglomeracja Konińska poprzez 
Wsparcie funkcjonowania biura stow
Modernizację i wyposażenie biura 
Podniesienie kompetencji pracowników</t>
  </si>
  <si>
    <t>Wsparcie dla modernizacji i rozwoju Fundacji Age Hub działającej statutowo w obszarze edukacji cyfrowej osób starszych. Wsparcie dla zakupu samochodu leketrycznego i sprzętu cyfrowego uzytkowanego w działaniach Fundacji oraz wzmocnienia kadr.</t>
  </si>
  <si>
    <t>Dostosowanie mieszkań chronionych wspieranych do obowiązujących standardów oraz umożliwienie funkcjonowania obiektu, w którym świadczone są usługi społeczne zgodnie z zasadami zielonej energii.</t>
  </si>
  <si>
    <t>BETTY Sp. z o.o. non profit wnioskuje o wsparcie w zakresie zielonej transformacji,oraz podniesienia konkurencyjności i odporności na zmiany wskutek planowanych inwestycji w panele fotowoltaiczne oraz wyposażenie Podmiotu w wysokiej jakości  środki trwałe do prowadzonej działalności gospodarczej.</t>
  </si>
  <si>
    <t>Wsparcie dla Fundacji Honesty będzie  przeznaczone na zakup auta hybrydowego, wyposażenia kontenera handlowo - usługowego i otwarcie w nim mini kawiarni, która zapewni środki finansowe na realizację jej celów statutowych, a także zakup drona do realizacji celów proekologicznych.</t>
  </si>
  <si>
    <t>Spółka Instruktor planuje rozwinięcie swojej działalności poprzez zakup samochodu kategorii B do nauki jazdy oraz systemu komputerowego do nauki teoretycznej.</t>
  </si>
  <si>
    <t>Celem projektu jest stworzenie informacyjno-komunikacyjnego portalu internetowego na temat zdrowia psychicznego. Będzie zawierał ogólnopolską bazę pomocowych miejsc, specjalistów znających języki obce i język migowy, artykuły naukowe, porady, oferty pracy dla osób po kryzysie psychicznym.</t>
  </si>
  <si>
    <t>W ramach przedsięwzięcia "Budowanie potencjału i wzmacnianie odporności Fundacji MEDIUS" przewidujemy realizację działań mających na celu budowanie potencjału organizacji, jako realizatora zdeinstytucjonalizowanych usług społecznych oraz wzmocnienie odporności i rozwój Fundacji MEDIUS.</t>
  </si>
  <si>
    <t>Kierunek "Smart Village" dotyczy rozwijania usług świadczonych w ramach odpłatnej działalności statutowej w zakresie szkoleń i organizacji wizyt studyjnych dla przedstawicieli samorządów i organizacji społecznych zainteresowanych tworzeniem i rozwijaniem inteligentnych wiosek.</t>
  </si>
  <si>
    <t>Wnioskowane wsparcie zostanie przeznaczone na zakup samochodów z napędem hybrydowym wykorzystywanych do pracy przez handlowców w Kalla sp. z o.o.</t>
  </si>
  <si>
    <t>Dywersyfikacja źródeł energii w celu ograniczenia śladu węglowego oraz wygenerowania środków na realizację usług społecznych i wspieranie podmiotów ekonomii społecznej.</t>
  </si>
  <si>
    <t>Celem projektu jest zwiększenie odporności na zmiany zachodzące na rynku oraz zachowanie miejsc pracy. W ramach projektu zakupiona będzie mobilna kuchnia -  Food Truck. Inwestycja ta jest niezbędna przy kompleksowej organizacji imprez plenerowych. Czas realizacji 01-11/2024</t>
  </si>
  <si>
    <t>Pozytywne Inicjatywy - Edukacja sp. z o.o. chce nieustannie się rozwijać i wspierać środowisko. Montaż paneli fotowoltaicznych ukaże potrzeby dotyczące ochrony środowiska oraz zmniejszy koszty związane z energią. Ładowarka do szkolnych autobusów elektrycznych to pierwszy punkt do kupna autobusu.</t>
  </si>
  <si>
    <t>Przedsięwzięcie polega na zwiększeniu odporności na zmiany zachodzące na rynku poprzez wprowadzenie nowej usługi cyfrowej wraz z tworzeniem sieci punktów partnerskich. Realizowane będzie poprzez stworzenie narzędzia inform., zakup samochodu os. z napędem hybrydowym oraz zwiększeniem zatrudnienia.</t>
  </si>
  <si>
    <t>W ramach realizacji niniejszego projektu Wnioskodawca zamierza zrealizować działania umożliwiające realizację powstania ekologicznej palarni kawy, wyposażonej w nowoczesne urządzania i posiadającej cyfrową obsługę klientów.</t>
  </si>
  <si>
    <t>Stworzenie strony internetowej-sklepu obejmującego panel badawczy wraz z aplikacjami do przeprowadzania spersonalizowanych metod i technik badań. Celem projektu jest cyfryzacja dotychczasowej oferty przedsiębiorstwa i jej rozwój oraz pomoc w organizacji i tworzeniu ofert instytucji kultury.</t>
  </si>
  <si>
    <t>Centrum Integracji Społecznej w Krasnymstawie</t>
  </si>
  <si>
    <t>Celem proj. jest budowanie odporności podmiotu reintegr. CIS w Kras. poprzez rozwijanie potencjału w zakr.prowadzonej i planowanej do prowadzenia działalności związ. z zieloną oraz cyfrową transformacją poprzez zakup elektrycznego samochodu i wprowadzenia cyfrowego narzędzia komunikacji z klientami.</t>
  </si>
  <si>
    <t>Wzmocnienie odporności Spółki CKE Skarb poprzez termomodernizację budynku  i jego wyposażenie modernizację  umożlwiające uruchomienie gabinetów i nowej oferty zajęć terapeutycznych, a także obniżenie kosztów stałych spółki czego efektem będzie wzrost przychodów i jakości usług społecznych</t>
  </si>
  <si>
    <t>Przedsięwzięcie zakłada rozwinięcie działalności fundraisingowej Fundacji, tak by mogła objąć usługami społecznymi większą liczbę osób starszych potrzebujących wsparcia w codziennym funkcjonowaniu niż mogłaby to uczynić, prowadząc tylko dotychczasową działalność-pozyskiwania i rozliczania dotacji.</t>
  </si>
  <si>
    <t>Wsparcie działań Fundacji Pomocy Wykluczonym PŁOMYK o mobilny zestaw rehabilitacji</t>
  </si>
  <si>
    <t>Wnioskowane wsparcie w kwocie 190 000 zł zostanie przeznaczone na zakup używanych środków transportu (tj. śmieciarki i samochodu ciężarowego do 3,5 tony), co powoli na rozwój działalności PES w celu utrzymania dotychczasowego zatrudnienia i podniesienia jego wartości reintegracyjnej.</t>
  </si>
  <si>
    <t>Wsparcie będzie dotyczyło rozszerzenia działalności, stworzenia miejsca pracy dla nowych usług oraz doszkolenie pracowników do wprowadzenia nowych usług w warsztacie motoryzacyjnym, z uwzględnienim zielonej transformacji.</t>
  </si>
  <si>
    <t>W ramach projektu Fundacja dzięki zakupom środków transportu, komputerów, stworzeniu strony www oraz działaniom promocyjnym zbuduje odporność na zmiany zachodzące na rynku oraz zapewni instrumenty pozwalające na rozwój działalności.</t>
  </si>
  <si>
    <t>Wsparcie działań fundacji poprzez opracowanie i wdrożenie nowej oferty usług oraz zakup środka transportu. Działania umożliwią zwiększenie obrotów i zbudowanie odporności na zmiany zachodzące na rynku. Zapewnią rozwój organizacji poprzez poszerzenie odpłatnej działalności statutowej.</t>
  </si>
  <si>
    <t>Abradam w najbliższej przyszłości planuje rozbudowę ekoglampingu. W ramach wnioskowanego wsparcia planujemy zakup jurty mogolskiej a także kontenera sanitarnego. Ponadto zostaną wykonane prace ziemne - tj fundamenty a także niezbędny przyłącz mediów takich jak woda gaz, prąd.</t>
  </si>
  <si>
    <t>Wnioskowane wsparcie dotyczy:
1) zakupu środka transportu - pojazdu z napędem w pełni elektrycznym, 
2) zakup sprzętu komputerowego z dostępem do internetu mobilnego (3 laptopy z modemami 4G) i drukarki mobilnej.</t>
  </si>
  <si>
    <t>Modernizacja i rozbudowa platformy edukacyjnej dla dzieci w edukacji domowej.</t>
  </si>
  <si>
    <t>Projekt zakłada zwiększenie odporności na zmiany zachodzące na rynku przez modernizację i rozwój zakresu działania fundacji, dzięki wdrożeniu rozwiązań wpisujących się w zieloną transformację oraz transformację cyfrową.</t>
  </si>
  <si>
    <t>Projekt "Rozwój i wzmacnianie odporności rynkowej Spółdzielni Socjalnej Diorama" obejmuje zakup zaawansowanej technologicznie, dostosowanej do o. niepełnosprawnych przyjaznej środowisku linii do sitodruku: wielostanowiskowej maszyny drukującej  oraz  współpracującej  suszarki tunelowej.</t>
  </si>
  <si>
    <t>W ramach zadania zaplanowano modernizację wyposażenia fundacji Instytut Rozwoju Sportu i Edukacji w Warszawie w postaci zakupu samochodu hybrydowego oraz sprzęt IT do łączności z oddziałem terenowym fundacji w Płocku.</t>
  </si>
  <si>
    <t>"Fundacja Niezależni" jest podmiotem ekonomii społecznej, skupiającym się głównie na zwiększeniu zdolności do zatrudnienia i włączenia społecznego. Liczne braki w zakresie infrastruktury uniemożliwiają dalszy rozwój Fundacji, stąd pomysł na realizację Programu dot. wnioskowanego wsparcia.</t>
  </si>
  <si>
    <t>CENTRUM INTEGRACJI SPOŁECZNEJ STOPIL</t>
  </si>
  <si>
    <t>Celem wsparcia jest modernizacja działalności Centrum Integracji Społecznej STOPIL: 1) doposażenie pracowni komputerowej w 6 laptopów (5 dla uczestników CIS i 1 dla prowadzącego); 2) stworzenie strony internetowej wraz ze sklepem internetowym wyrobów powstałych podczas warsztatów zajęciowych CIS.</t>
  </si>
  <si>
    <t>FUNDACJA ADRA POLSKA (ADVENTIST DEVELOPMENT AND RELIEF AGENCY POLSKA)</t>
  </si>
  <si>
    <t>Wdrożenie działań modernizacyjnych w Fundacji ADRA Polska poprzez rozbudowę platformy pomocowej.</t>
  </si>
  <si>
    <t>Wnioskowane wsparcie ma przyczynić się do wdrożenia i świadczenia przez FRW usługi marketingu, reklamy i kreacji marki, a także udostępnienia dotychczasowym i przyszłym klientom portalu (platformy sprzedaży/ zakupowej), dzięki wsparciu finansowemu uzyskanemu w ramach niniejszego wniosku.</t>
  </si>
  <si>
    <t>Rozwijanie potencjału w zakresie prowadzonej działalności przez Spółdzielnię Socjalną "Wojcieszkowianka" poprzez zakup wyposażenia niezbędnego do przejęcia stołówki szkolnej w Wólce Domaszewskiej oraz rozszerzenia zakresu działalności w zakresie przygotowywania i dowozu posiłków.</t>
  </si>
  <si>
    <t>Stowarzyszenie Wzajemnego Wsparcia i Szerzenia Pozytywnych Idei Horus</t>
  </si>
  <si>
    <t>Projekt polegać będzie na profesjonalizacji i zwiększeniu zasięgu działań mających na celu wzmacnianie odporności na zmiany zachodzące na rynku i
budowanie potencjału podmiotu do świadczenia usług.</t>
  </si>
  <si>
    <t>Wsparcie będzie dotyczyło rozwoju usług przedszkolnych, dofinansowanie  przeznaczone będzie na dostosowanie budynku na potrzeby przyjęcia większej ilości dzieci. .....................................................</t>
  </si>
  <si>
    <t>Modernizacja stowarzyszenia poprzez wdrożenie nowej usługi zabiegów tlenoterapii.
Wydatki:
1) majątkowe:
-zakup komory hiperbarycznej
-adaptacja pomieszczeń
-panele fotowoltaiczne
2) bieżące:
-szkolenie z obsługi prowadzenia rehabilitacji tlenowej
-zakup komputera 
-zarządzanie
-promocja</t>
  </si>
  <si>
    <t>Zaplanowane działania przyczynią się do rozwoju działalności Stowarzyszenia, pomogą budować odporność na zmiany zachodzące na rynku przez dostosowanie świadczonych usług społecznych do aktualnych potrzeb  w szczególności  zwiększenia dostępności dla osób niepełnosprawnych w przestrzenie publicznej</t>
  </si>
  <si>
    <t>W ramach przedsięwzięcia "Budowanie potencjału i wzmacnianie odporności Kancelarii Ekonomii Społecznej Non profit sp. zo. o." przewidujemy realizację działań mających na celu budowanie potencjału organizacji, jako realizatora zdeinstytucjonalizowanych usług społecznych oraz wzmocnienie odporności.</t>
  </si>
  <si>
    <t>Wsparcie ma na celu podniesienie konkurencyjności spółdzielni socjalnej, oraz zwiększenie wachlarza oferowanych przez spółdzielnie usług.</t>
  </si>
  <si>
    <t>Związek Młodzieży Wiejskiej planuje działania w związku z rozbudową i rozszerzeniem usług ośrodka szkoleniowo-wypoczynkowego Janówka. Rozbudowa polegać ma m.in.na instalacji paneli fotowoltaicznych oraz zamontowaniu sauny i agregatu prądotwórczego.</t>
  </si>
  <si>
    <t>Modernizacja i wzmocnienie pozycji Fundacji poprzez zakup dostawczego samochodu z napędem benzynowym nowej generacji.</t>
  </si>
  <si>
    <t>Wzmacnianie odporności i rozwój przedsiębiorstwa poprzez modernizację parku maszynowego- nowocześnie i ekologicznie.</t>
  </si>
  <si>
    <t>Realizacja projektu pozwoli spółce RESTO-KATE rozwinąć usługi społeczne oraz prowadzoną działalność gospodarczą, pozyskać nowych klientów. utrzymać dotychczasowy poziom zatrudnienia, a docelowo go powiększyć, tworząc nowe miejsca pracy dla osób zagrożonych wykluczeniem społeczny.</t>
  </si>
  <si>
    <t>Wniosek „Drzwi do rozwoju” ma na celu poprawę odporności Fundacji na zachodzące zmiany na rynku, rozszerzenie wachlarza usług oraz zachowanie istniejących miejsc pracy.
Czas realizacji: 1.12.2023–31.03.2024
W ramach wsparcia zrealizowane będą:
Wydatki majątkowe-137oootys
Wydatki bieżące-13000tys</t>
  </si>
  <si>
    <t>Projekt rozwija działalność Stowarzyszenia Masz Wszystko W Sobie, wzmacniając odporność na zmiany rynkowe, utrzymując miejsca pracy i wspierając zatrudnienie osób zagrożonych wykluczeniem społecznym. Ponadto, projekt wzmacnia innowacyjny potencjał i wpisuje się w zieloną oraz cyfrową transformację.</t>
  </si>
  <si>
    <t>Stowarzyszenie PTG Sokół Świat Pracy w ramach przedcięcia planuje zakupić wyposażenie do uruchomienia nowej usługi w zakresie organizacji gry Laser TAG, dzięki której wzmocni swoją organizację.</t>
  </si>
  <si>
    <t>Modernizacja oferty edukacyjnej spółki Centrum Kreatywnej Edukacji Robokids non profit polegająca na wprowadzeniu nowych zestawów robotyki lego, zakupie pojazdu hybrydowego i opracowaniu strony www spełniającej wymogi dostępności w efekcie czego zwiększy się odporność i zdolność zatrudnieniowa.</t>
  </si>
  <si>
    <t>Mobilne usługi społeczne dla osób ze specjalnymi potrzebami w modelu " "door to door" bezpośrednio w domu beneficjenta.</t>
  </si>
  <si>
    <t>Modernizacja i dostosowanie pomieszczenia dla Fundacji Mózgomaniacy zgodnie z celami zielonej i cyfrowej transformacją.</t>
  </si>
  <si>
    <t>Fundacja Łódź Art Center - instytucja zajmująca się organizacją znanego corocznego Łódź Design Festival - planuje uatrakcyjnić ofertę swoich usług społecznych i rozszerzyć swój potencjał w zakresie świadczenia usług społecznych.</t>
  </si>
  <si>
    <t>Centrum Integracji Społecznej w Komornikach</t>
  </si>
  <si>
    <t>zakup samochodu/furgonu brygadowego do transportu osób i sprzętu na miejsca pracy, modernizacja-rozbudowa instalacji elektrycznej i wymiana biurowego oświetlenia jarzeniowego na energooszczędne oświetlenie led, montaż urządzeń klimatyzacji z funkcją grzania oraz zakup i montaż serwera plików.</t>
  </si>
  <si>
    <t>Wsparcie finansowe na zakup maszyn do produkcji półproduktów i przedmiotów użytkowych z plastiku recyklingowanego jako innowacyjnej formy budowania potencjału podmiotu ekonomii społecznej do realizacji usług społecznych</t>
  </si>
  <si>
    <t>Powiatowo-Miejskie Centrum Integracji Społecznej JOZUE</t>
  </si>
  <si>
    <t>Wzmacnianie odporności i rozwój potencjału Wnioskodawcy poprzez działania zmierzające do wyposażenia warsztatu porządkowego, modernizacji pomieszczeń w siedzibie, zwiększenia kompetencji pracowników oraz wdrożenia nowych rozwiązań technologicznych w celu rozwinięcia umiejętności uczestników programu</t>
  </si>
  <si>
    <t>Stowarzyszenie Na Rzecz Jakości Życia</t>
  </si>
  <si>
    <t>Wnioskowane wsparcie na na celu wzmocnienie działalności instytucjonalnej Stowarzyszenia na Rzecz Jakości Życia, aby mogło rozwinąć nieodpłatną działalność pożytku publicznego i uniezależnić się od  bezzwrotnego finansowania obcego oraz niekorzystnych sytuacji i zmian zachodzących na rynku.</t>
  </si>
  <si>
    <t>W ramach niniejszego projektu planujemy podnieść kompetencje zawodowe pracowników poprzez przeprowadzenie wykwalifikowanych szkoleń. Ponadto planujemy zakup samochodu dostawczego oraz zakup traktorka wraz z urządzeniami m.in. zamiatarkę, kosiarkę itp.</t>
  </si>
  <si>
    <t>W ramach wsparcia planowany jest:
1. zakup paneli fotowoltaicznych
2 zakup pawilonu handlowego pod wypożyczalnię sprzętu tenisowego/sklepik
3. remont szatni tenisowej
4. zakup i wdrożenie oprogramowania do obsługi kortów
5. zakup sprzętu tenisowego i wyposażenia</t>
  </si>
  <si>
    <t>Clother sp. z o.o.</t>
  </si>
  <si>
    <t>Wsparcie zostanie przeznaczone na wzmocnienie odporności i potencjału przedsiębiorstwa Clother sp. z o.o. poprzez zakup samochodu z napędem hybrydowym, systemu CRM, plotera do druku UV oraz hafciarki przemysłowej w celu rozwijania dotychczas świadczonych usług oraz wprowadzenia usługi druku UV.</t>
  </si>
  <si>
    <t>Międzynarodowy Instytut Rozwoju Społecznego sp. z o.o. non profit</t>
  </si>
  <si>
    <t>W ramach wniosku zostanie wyposażony i przygotowany do funkcjonowania Klub Głosu Seniora, a także wprowadzona zostanie aplikacja mobilna Ogólnopolskiej Karty Seniora.</t>
  </si>
  <si>
    <t>Celem projektu jest wzmocnienie pozycji Instytutu, dywersyfikacja oferty i wdrożenie nowych działań (w zakresie CSR i audytu energetycznego), wyposażenie  pomieszczeń zgodnie z potrzebami pracowników z niepełnosprawnościami, zwiększenie efektywności energetycznej sprzętu przez wymianę starego na  nowy serwer – o 50% bardziej oszczędny energetycznie.</t>
  </si>
  <si>
    <t xml:space="preserve">W ramach przedsięwzięcia planowane jest stworzenie nowoczesnego rozwiązania IT do zielonej i cyfrowej edukacji.  Działanie zwiększy potencjał fundacji w zakresie prowadzonej działalności oraz  dostępność do usług edukacyjnych dla różnych grup  społecznych i biznesowych. </t>
  </si>
  <si>
    <t>FUNDACJA 64 POLA</t>
  </si>
  <si>
    <t>W poszukiwaniu szachowego Króla to zadanie publiczne polegające na stworzeniu innowacyjnego sposobu edukacji młodego człowieka poprzez naukę gry w szachy. W ramach zadania przewiduje się stworzenie platformy szachowej, a także wzmocnienie organizacji podczas tradycyjnych turniejów szachowych.</t>
  </si>
  <si>
    <t>Fundacja Wolna Wisła</t>
  </si>
  <si>
    <t>W ramach wnioskowanego wsparcia Wnioskodawca zamierza zmodernizować flotę łodzi przewozowych, które są głównym środkiem produkcji Fundacji Wolna Wisła, a także wdrożyć działania marketingowe, które pozwolą zwiększyć widoczność i sprzedaż w internecie.</t>
  </si>
  <si>
    <t>Zielona transformacja Harcerskiej Bazy Turystycznej</t>
  </si>
  <si>
    <t>Zielona transformacja Harcerskiej Bazy Turystycznej pozwoli w sposób ekologiczny funkcjonować jedynemu schronisku młodzieżowemu na terenie Kotliny Kłodzkiej. Planowana jest termomodernizacja oraz montaż instalacji fotowoltaicznej.</t>
  </si>
  <si>
    <t>W ramach przedsięwzięcia planowana jest: wymiana maszyn szyjących w warsztacie handlowo – usługowym, adaptacja łazienki damskiej – dostosowanie do potrzeb większej ilości osób korzystających z pomieszczeń, adaptacja części korytarzowej Centrum do potrzeb osób z niepełnosprawnością ruchową, zakup samochodu dostawczego.</t>
  </si>
  <si>
    <t>WIELOBRANŻOWA SPÓŁDZIELNIA SOCJALNA SŁONECZNE WZGÓRZE</t>
  </si>
  <si>
    <t>STOWARZYSZENIE LOKALNA GRUPA DZIAŁANIA "SĄSIEDZKA DOLINA"</t>
  </si>
  <si>
    <t>FUNDACJA NOWY ŚWIAT</t>
  </si>
  <si>
    <t>Endorfina</t>
  </si>
  <si>
    <t>AKADEMIA PIŁKARSKA BRONOWICE LUBLIN</t>
  </si>
  <si>
    <t>W syntetycznym skrócie projekt zakłada stworzenie działalności gospodarczej (małej poligrafii), zakup maszyn do wydruków i produkcji lub/i personalizowania gadżetów reklamowych, stworzenie strony www oraz uruchomienie internetowego kanału sprzedaży (sklepu internetowego), a także zatrudnienie pracownika do obsługi maszyn, sprzedaży i komunikacji z Klientami na okres m.in. roku.
Projekt będzie odpowiedzią na chęć rozwoju i stabilizacji finansowania działalności statutowej. Będziemy budować odporność i wzmacniać potencjał, który budujemy od początku działalności Fundacji. 
Miejscem prowadzenia działalności będą Kęty (powiat oświęcimski, województwo małopolskie).
Będziemy działać jako producent/wykonawca wydruków promocyjnych i informacyjnych, gadżetów firmowych, wydruków i gadżetów promocyjnych, świadczący te usługi dla klientów indywidualnych (niewielkie nakłady, nawet w ilości kilku sztuk) i klientów biznesowych (firm, korporacji, instytucji - duże nakłady, regularna współpraca, np. z gminą, lokalnymi domami kultury, biurami architektonicznymi). Od początku działalności Fundacji pracujemy w ścisłej współpracy z Gminą, Domem Kultury, czy np. Miejscem Aktywności Mieszkańców - ci Partnerzy będą również jednymi z naszych pierwszych (i potencjalnie stałych) Klientów. 
Pomysł stworzenia takiej właśnie działalności zrodził się z własnych potrzeb, które zostały potwierdzone przez opinie zaprzyjaźnionych instytucji i firm. Zauważyliśmy niszę, którą planujemy wypełnić naszą działalnością. Często instytucje, firmy i organizacje, w tym nasza Fundacja, decydują się na składanie zamówień na materiały promocyjne w lokalnych firmach, nie korzystają z zakupów online. Zmawianie i odbieranie takich materiałów w okolicznych firmach to regularna praktyka jaką widzimy  wśród partnerów i jaką sami stosujemy. Niestety z naszego doświadczenia możemy powiedzieć, że okres oczekiwania na realizację zamówień nierzadko jest długi, a ceny nie są konkurencyjne (niektóre produkty są wręcz niekorzystnie wyceniane). Po latach współpracy z jedną z lokalnych firm mamy również wrażenie, że jesteśmy traktowani jako "pewnik" - klient, który zawsze, niezależnie od niedogodności, będzie wracać i w związku z tym niektóre zamówienia są traktowane opieszale, co znacząco utrudnia nam działanie. 
Prowadząc naszą działalność będziemy dbać o klientów lokalnych, jednocześnie prowadząc prężną działalność internetową, która będzie generować nowych klientów. 
Dzięki nowoczesnym urządzeniom będziemy mogli działać lepiej, szybciej i i taniej, dotacja zabezpieczy zakup sprzętu i zatrudnienie pracownika, co zaowocuje lepszymi cenami produktów i usług już na samym starcie działalności. Ponad to dysponujemy lokalem, w którym możemy prowadzić działalność oraz kontaktami i potencjalnie zainteresowanymi naszą ofertą klientami (partnerzy, zaprzyjaźnione instytucje i firmy). 
Sprzedaż będzie się też odbywać internetowo co pozwoli znacznie poszerzyć zakres pozyskiwania Klientów (zasięg ponadlokalny, ogólnopolski).
Przedsięwzięcie zakłada zakup specjalistycznego sprzętu i maszyn. Konieczne i kluczowe będzie również stworzenie strony internetowej oraz sklepu internetowego. (na platformie WordPress - Woocommerce, która jest bardzo intuicyjna w obsłudze i nie wymaga precyzyjnego wykształcenia, a wyłącznie przeszkolenia z jej działania). Przeszkoleniem pracownika zajmą się wolontariusze, z którymi współpracujemy od dawna. Wolontariusze Ci od niemal 10 lat zajmują się sprzedażą w Internecie (korzystając z platformy WordPress - Woocommerce), posiadają 2 sklepy internetowe i obszerne doświadczenie w tej materii oraz w obsłudze specjalistycznego sprzętu (laser, plotery, drukarki, etc). Swoim doświadczeniem i pomocą służyć też będą wolontariusze, którzy zawodowo zajmują się grafiką komputerową oraz tworzeniem treści internetowych.
WYDATKI:
1. Zakup specjalistycznego sprzętu pozwalającego na produkcję gadżetów:
-wydajny komputer do obróbki grafiki wraz z monitorem i urządzeniami peryferyjnymi (klawiatura, myszka) oraz specjalistycznym oprogramowaniem do obsługi i
tworzenia grafiki wektorowej - np. Corel Draw - i rastrowej - np. Photoshop
-ploter drukujący o fotograficznej jakości druku, do zadruku materiału w arkuszach i z roli (610mm - krótszy bok) (wraz z zapasowymi materiałami eksploatacyjnymi i papierem w roli)
-drukarka UV (druk bezpośrednio na gadżetach np: etui na telefon, zapalniczki, długopisy)
-drukarka A4 do sublimacji (druk grafik do sublimacji, czyli przenoszenia na finalny produkt) wraz z zapasowymi materiałami eksploatacyjnymi
-prasa termotransferowa 3w1 - do kubków, filiżanek, bidonów (przenoszenie grafiki na materiał)
-prasa termotransferowa płaska - koszulki, torby, poduszki (przenoszenie grafiki na materiał)
-ploter tnący (wycinanie naklejek po obrysie oraz folii flock i flex, cięcie materiału w arkuszach i w roli), wraz z zapasowymi materiałami eksploatacyjnymi
2. Wydatki bieżące pokryją koszt opłacenia wynagrodzenia dla pracownika przez okres roku.
ZADANIA: 
-zakup sprzętu
-zatrudnienie pracownika
-ulokowanie i podłączenie sprzętu w docelowej przestrzeni
-przeszkolenie pracownika przez wolontariuszy-specjalistów w zakresie prowadzenia sklepu internetowego, projektowania graficznego (np: plakatów, projektów kubków, etc), programów optymalizacji plików (sprzęt zwykle posiada dodatkowe oprogramowanie do zainstalowania na komputerze, które pozwala na przekształcenie projektu z programu graficznego na format odczytywalny przez maszynę; programy te są proste w obsłudze, wymagają niewielkiego przeszkolenia), obsługi i wysyłki zamówień.
-zbudowanie oferty
-pozyskanie Klientów
-stabilizacja działalności małej poligrafii
OFERTA:
Zaplanowany w kosztorysie sprzęt będzie nam pozwalał na wykonanie różnorodnych produktów, co pozwoli nam zbudować obszerną ofertę personalizowanych gadżetów, wydruków oraz usługi. 
Będą to m.in:
-etui na telefon
-zapalniczki
-breloczki
-długopisy
-ołówki
-kubki
-filiżanki
-bidony
-torby
-koszulki i odzież reklamowa
-poszewki na poduszki
-naklejki (w zależności od wykorzystanej folii - dekoracyjne naklejki na ściany wewnętrzne lub zewnętrzne, na szyby, do oklejania samochodów, zadrukowywane naklejki w różnych formatach, etc)
-szablony samoprzylepne 
-plakaty w różnych formatach
-wydruki
-projekty graficzne
-pomoc w dostosowaniu posiadanych przez Klienta projektów
-tworzenie identyfikacji wizualnej</t>
  </si>
  <si>
    <t>W ramach naszego wniosku o wsparcie, planujemy szereg działań mających na celu zmodernizować i poprawić efektywność działalności Fundacji. Aktualnie nasza Fundacja doświadcza niedoboru odpowiedniego sprzętu komputerowego, co stanowi kluczowy element wnioskowanego projektu.
Podstawowym krokiem w kierunku modernizacji jest zakup nowych komputerów i urządzeń multimedialnych. Zamierzamy zakupić stacjonarne komputery Apple iMac, projektorem i aparatem fotograficznym. Wybór komputerów marki Apple nie jest przypadkowy - korzystając już z tej marki w naszej Fundacji, mamy jednorodne oprogramowanie. Co więcej, urządzenia te są rzadko awaryjne i oferują doskonałe wsparcie gwarancyjne, a także programy naprawcze po okresie gwarancji. W skład ceny urządzenia wchodzi oprogramowanie, które jest na bieżąco aktualizowane bez generowania odpadów w postaci nośników danych i ich opakowań. Dodatkowe monitory zwiększą komfort i efektywność pracy, a całość sprzętu pozwoli na skuteczniejsze prowadzenie szkoleń, prezentacji i spotkań.
Następnym etapem naszego planu jest organizacja szkoleń i kursów dla naszych podopiecznych, klientów i pracowników. Szkolenia te obejmują zakresy od projektowania grafiki komputerowej, fotografia, przez programowanie, aż po komunikację marketingową. To inwestycja w rozwój naszej Fundacji i naszych pracowników, zwiększając ich kwalifikacje i umiejętności, a także przyciągając nowych, interesujących klientów.
Nasz ambitny plan rozwoju obejmuje nie tylko zakup nowego sprzętu komputerowego i multimedialnego, ale także rozszerzenie naszej oferty edukacyjnej. Chcemy dodać do niej szkolenia z zakresu sztucznej inteligencji (AI) co będzie dla nas innowacją. Ta dziedzina rozwija się dynamicznie i staje się nieodzowna we współczesnym społeczeństwie. Szkolenia z AI umożliwią naszym podopiecznym, klientom, a także pracownikom zdobycie cennych umiejętności i kwalifikacji, które są niezbędne w dzisiejszej cyfrowej gospodarce.
Szkolenia z AI będą obejmować różne poziomy zaawansowania - od podstaw do zaawansowanych - co umożliwi uczestnikom zdobycie kompleksowego przeglądu tematu i pozwoli rozwijać umiejętności w odpowiednim tempie. Uczestnicy nauczą się podstaw działania algorytmów AI, dowiedzą się, jak te algorytmy są stosowane w różnych branżach, a także nauczą się samodzielnie programować i dostosowywać te algorytmy do swoich potrzeb. Szczególnie istotne jest to, że szkolenia mają znaczenie nie tylko dla tych, którzy chcą pracować bezpośrednio w tej dziedzinie. Kompetencje te stają się coraz bardziej istotne w wielu sektorach - od marketingu, przez medycynę, aż po sektor publiczny. Na przykład, marketingowcy wykorzystują AI do przewidywania zachowań klientów i dostosowywania swoich strategii, a sektor publiczny wykorzystuje AI do optymalizacji usług dla obywateli. W medycynie, AI jest wykorzystywane do poprawy diagnostyki i przewidywania wyników leczenia.
Dodatkowo, szkolenia z AI mogą znacznie przyczynić się do podniesienia atrakcyjności naszej oferty i jest dla nas innowacją, ponieważ do tej pory tego typu szkolenia nie były przez nas prowadzone. Wykształcenie w dziedzinie AI jest bardzo cenione na rynku pracy, a jego nabycie może otworzyć wiele nowych drzwi dla naszych uczestników. Mogą oni znaleźć pracę w sektorze technologicznym, rynku finansowym, sektorze opieki zdrowotnej, w naukach społecznych i wiele więcej. Wykształcenie w dziedzinie AI jest inwestycją w przyszłość.
Równocześnie, poprzez inwestowanie w szkolenia z AI, nasza Fundacja przyczynia się do rozwijania społeczeństwa opartego na wiedzy. Pomagamy rozwijać umiejętności, które są kluczowe dla zrozumienia i kształtowania naszego świata. W ten sposób przyczyniamy się do społecznego dobrobytu i wpływamy na rozwój gospodarczy.
Dlatego szkolenia z AI są integralną częścią naszych planów. Będą one korzystać z naszych nowych komputerów i urządzeń multimedialnych, aby zapewnić uczestnikom najnowocześniejsze narzędzia do nauki. Szkolenia te stanowią znaczny wkład w rozwój naszych podopiecznych, klientów i pracowników, przyczyniając się do zwiększenia ich atrakcyjności na rynku pracy i zwiększenia ich możliwości. Są one również nieodłączną częścią naszej misji jako Fundacji - tworzenia społeczeństwa opartego na wiedzy, które jest przygotowane na wyzwania przyszłości.
Podczas ubiegania się o wsparcie planujemy rozszerzenie i modernizację naszej infrastruktury sprzętowej, aby poprawić efektywność naszej Fundacji. Obecnie borykamy się z niedostatkiem odpowiedniego sprzętu komputerowego, który jest istotnym składnikiem proponowanego projektu.
W ramach strategii modernizacyjnej zamierzamy nabyć nowe komputery i urządzenia multimedialne. Aktualny plan zakupu obejmuje:
Plan zakupu sprzętu multimedialnego i komputerowego jest kluczowy dla efektywnego prowadzenia szkoleń w naszej organizacji. Oto jak poszczególne elementy wpłyną na poprawę jakości i efektywności naszych kursów:
1. Siedem komputerów stacjonarnych Apple iMac o przekątnej 24 cale: Te wysokiej jakości komputery umożliwią użytkownikom prowadzenie szkoleń na najwyższym poziomie, wykorzystując zaawansowane oprogramowanie i narzędzia. Umożliwi to prowadzenie kursów z zakresu projektowania graficznego, programowania czy pracy z multimediami, gdzie wydajny sprzęt jest kluczowy.
2. Trzy komputery Apple Mac Studio wraz z trzema monitorami Apple Studio Display: Dla naszych najbardziej zaawansowanych szkoleń, wymagających wyjątkowej mocy obliczeniowej i najlepszej jakości wyświetlania, zapewnimy te topowe urządzenia. Szkolenia takie mogą obejmować tematy związane z grafiką komputerową, foto-wideo, zaawansowanym programowaniem czy analizą danych.
3. Projektor laserowy jest niezbędny w do wyświetlania prezentacji, demonstracji na żywo oraz materiałów szkoleniowych. Jakość obrazu zapewniana przez taki projektor sprawia, że wszyscy uczestnicy szkolenia będą mogli łatwo śledzić materiał, bez względu na miejsce siedzenia oraz oświetlenie.
4. Zestaw foto-wideo (aparat bezlusterkowy o pełnej klatce, obiektyw zmiennoogniskowy, statyw z głowicą olejową, mikrofon RODE): Ten zestaw umożliwi nam tworzenie profesjonalnych materiałów wideo i fotograficznych do wykorzystania w naszych kursach. Może to obejmować nagrania instruktażowe, materiały demonstracyjne, czy zasoby dla kursów online. Ponadto, ten sprzęt umożliwi nam prowadzenie szkoleń z zakresu fotografii i filmowania, rozszerzając ofertę naszych kursów.
Podsumowując, każdy element tego planu zakupów jest skrupulatnie zaprojektowany, aby umożliwić nam dostarczenie najwyższej jakości szkoleń dla naszych uczestników. Dzięki temu będziemy mogli lepiej sprostać ich oczekiwaniom i zwiększyć satysfakcję z uczestnictwa w naszych kursach.
Wybór sprzętu firmy Apple wynika z naszych dotychczasowych doświadczeń z tą marką - gwarantuje ona spójność oprogramowania, rzadko ulega awariom i oferuje solidne wsparcie gwarancyjne. Uzupełnienie sprzętu pozwoli na lepszą organizację szkoleń, prezentacji i spotkań.
Następnym krokiem w naszych planach jest organizacja szeregów szkoleń i kursów, obejmujących różne obszary, od projektowania grafiki komputerowej, przez programowanie, po komunikację marketingową oraz foto-wideo. Są to inwestycje w rozwój Fundacji, a przede wszystkim jej pracowników.
Zgodnie z naszym planem, środki otrzymane w ramach grantu zostaną wykorzystane na zorganizowanie szeregów szkoleń w pięciu kluczowych obszarach: projektowanie grafiki komputerowej, sztuczna inteligencja (AI) oraz programowanie w PHP, Laravel, React.js, marketingu, fotografii. Poniżej przedstawiamy ramowy program szkoleń:
Szkolenie z projektowania grafiki komputerowej
- Moduł 1: Podstawy projektowania i typografii
- Moduł 2: Praca z Adobe Photoshop i Illustrator
- Moduł 3: Tworzenie grafik dla mediów społecznościowych i stron internetowych
- Moduł 4: Grafika 3D i animacja
- Moduł 5: Interaktywna grafika i UX/UI
Szkolenie z sztucznej inteligencji
- Moduł 1: Wprowadzenie do sztucznej inteligencji
- Moduł 2: Podstawy uczenia maszynowego
- Moduł 3: Głębokie uczenie (Deep Learning)
- Moduł 4: Etyka i społeczne aspekty AI
- Moduł 5: Praktyczne wykorzystanie AI z OpenAI
Szkolenie z programowania w PHP, Laravel, React.js
- Moduł 1: Wprowadzenie do programowania w PHP
- Moduł 2: Programowanie obiektowe w PHP
- Moduł 3: Wprowadzenie do Laravel
- Moduł 4: Wprowadzenie do JavaScript i React.js
- Moduł 5: Zaawansowane tematy w React.js
Szkolenie z fotografii
- Moduł 1: Wprowadzenie do fotografii
- Moduł 2: Podstawy kompozycji i oświetlenia
- Moduł 3: Edycja i obróbka zdjęć
- Moduł 4: Fotografia portretowa i krajobrazowa
- Moduł 5: Zawodowy workflow fotografa
Szkolenie z marketingu
- Moduł 1: Wprowadzenie do marketingu
- Moduł 2: Marketing w mediach społecznościowych
- Moduł 3: SEO i marketing treści
- Moduł 4: Marketing e-mailowy i analityka
- Moduł 5: Strategiczne planowanie marketingowe
Szkolenia będą prowadzone przez doświadczonych specjalistów w swoich dziedzinach, którzy będą w stanie dostarczyć uczestnikom praktycznych umiejętności, niezbędnych do rozwoju w dynamicznie zmieniającym się świecie technologii. Te szkolenia umożliwią naszym uczestnikom zdobycie nowych umiejętności, które pozwolą im na rozszerzenie swojego pola działań oraz otworzą nowe możliwości kariery. Wierzymy, że nasze planowane działania przyczynią się do dalszego rozwoju naszej Fundacji i osiągnięcia naszych celów.
Przewidujemy, że wszystkie te działania przyczynią się do poprawy efektywności naszej działalności, zwiększenia zadowolenia klientów i stworzenia bardziej profesjonalnego i innowacyjnego wizerunku firmy. Estymujemy, że po zakończeniu modernizacji, nasze działania generować będą około 1 miliona złotych przychodów rocznie, głównie ze szkoleń komercyjnych i outsourcingu usług.</t>
  </si>
  <si>
    <t>W ramach przedsięwzięcia planowany jest zakup i montaż trzech - 3-4 osobowych drewnianych parterowych domków letniskowych, wpięcie do istniejących mediów oraz zastosowanie solarnych systemów  ogrzewania wody bieżącej - ograniczające zużycie energii - zakład posiada aktualne rozpoczęte pozwolenie na budowę. Zaplanowane działania to:
przygotowanie terenu-podłoża do montażu domków letniskowych tj. utwardzenie i izolacja; 
zakup i montaż gotowych domków; 
instalacja i podłączenie mediów - woda kanalizacja prąd,
instalacja systemów solarnych do podgrzewania wody bieżącej
prace wykończeniowe.
Zakup przewidziany jest do udostępnienia do wynajęcia dla osób niepełnosprawnych zarówno pracowników jak i osób z zewnątrz. Zakład współpracuje z instytucjami otoczenia osób niepełnosprawnych organizujemy wizyty studyjne, warsztaty rękodzieła, ogniska, spotkania integracyjne. Zakład posiada dobrze wyposażoną pracownię rehabilitacji -  oferujemy również szeroki wachlarz  zabiegów rehabilitacyjnych dla naszych podopiecznych i gości.
W ramach realizacji przedsięwzięcia planowany jest zakup funkcjonalnego, programu komputerowego do obsługi hoteli  posiadającego czytelny grafik rezerwacji, aby obsługiwać gości zarówno w zakupionych domkach jak również w tych już posiadanych. Program posiada również funkcje do jednoczesnego planowania ich zabiegów i wyżywienia. Na końcu pobytu swoich klientów wydrukować można rachunek lub fakturę. 
Kolejnym zadaniem będzie zakup materiałów - płyt i akcesoriów meblowych z których pracownicy niepełnosprawni pod okiem instruktora na pracowni stolarskiej wykonają meble na wyposażenie domków.
Planowany jest również zakup ulotek i reklam promujących przedsięwzięcie.</t>
  </si>
  <si>
    <t>Wnioskodawca zakłada realizację działań mających na celu rozpoczęcie świadczenie usług w ramach działalności gospodarczej. Zaplanowano podjęcie działalności w sektorze elektromobilności. 
Zadania/działania przewidziane w projekcie:
1. Elektromobilność  - zakup rowerów elektrycznych do prowadzenia działalności gospodarczej polegającej na wynajmowaniu rowerów turystom przyjeżdżającym do i mieszkańcom Aglomeracji Wałbrzyskiej oraz zakup kontenera do przechowywania sprzętu.
W ramach projektu zaplanowano zakup rowerów elektrycznych - 8 sztuk, które będą wypożyczane na potrzeby turystów krajowych i zagranicznych oraz osób zamieszkujących obszar Aglomeracji Wałbrzyskiej. Zostaną zakupione rowery uniwersalne dla mężczyzn i kobiet.
W dalszej perspektywie zaplanowano zakup rowerów  dziecięcych, specjalnych damskich i młodzieżowych oraz dostosowanych do potrzeb osób z niepełnosprawnościami. 
Zostanie zakupiony kontener do przechowywania rowerów oraz miejscem do serwisu. Wypożyczalnia będzie usytuowana na terenie Aglomeracji Wałbrzyskiej. Wnioskodawca przeprowadził  wstępne rozmowy dotyczące warunków najmu terenu pod działalność wypożyczalni z dwoma potencjalnymi podmiotami. 
Zaplanowano, że rowery będą wypożyczane turystom oraz mieszkańcom  do poruszania się po  aglomeracji co wpłynie pozytywnie na środowisko.
Planowane przedsięwzięcie wpisuje się i jest komplementarne z planowanymi działaniami na Dolnym Śląsku związanymi z rozwojem tras rowerowych, rozwojem infrastruktury rowerowej, tworzenia, odnowienia szklaków rowerowych wpisanymi do dokumentów strategicznych i operacyjnych takich jak: 
1) Dolnośląska Polityka Rowerowa przyjęta przez Zarząd Województwa Dolnośląskiego w  2017 i na bieżąco aktualizowana
2)  Program regionalny Fundusze Europejskie dla Dolnego Śląska 2021-2027 - Priorytet 5 Fundusze Europejskie na rzecz zrównoważonego rozwoju społecznego na Dolnym Śląsku, Działanie 5.2 Kultura i turystyka,
Do realizacji działania niezbędne jest poniesienie kosztów zakupu rowerów i kontenera.   
2. Koordynacja i realizacja działań projektowych 
W ramach działania zatrudniona zostanie osoba (zlecenie), która będzie odpowiedzialna za realizację projektu zgodnie z zapisami umowy o wsparcie działalności i realizację działania numer 1. "Elektromobilność", w szczególności za:
1) przygotowanie zakupów zgodnie z zasadą racjonalnego i efektywnego wydatkowania środków zgodnie z wewnętrznymi procedurami udzielania zamówień
2) dokonanie zakupów - podpisanie umów, odbiór itp. 
3) realizację działań informacyjno-promocyjnych wynikających z obowiązku informacyjnego, o którym mowa w rozdziale IX pkt. 4 Regulaminu naboru
Do realizacji działania niezbędne jest poniesienie kosztów osób zaangażowanych w działania modernizacyjne, 
Opis przedsięwzięcia: 
Wzrost świadomości ekologicznej, potrzeba mobilności miejskiej, a także rozwój infrastruktury rowerowej mogą wpływać na rosnący udział wypożyczalni rowerów w Polsce.
Zgodnie z przeprowadzoną analizą rynku wypożyczalnia rowerów jest obiecującym rodzajem biznesu, przeznaczonym dla osób, które lubią jeździć, ale nie mają możliwości zakupu roweru lub po prostu nie mają niezbędnej przestrzeni do jego przechowywania.
Zapotrzebowanie na nowoczesne modele rowerów sprawia, że w południowych regionach kraju ten biznes jest możliwy niemal przez cały rok (od kwietnia do listopada). 
Celem projektu jest stworzenie punktu wypożyczalni rowerów.
Cele projektu:
•	Promocja jazdy na rowerze, jako alternatywy dla jazdy samochodem
•	Zaspokojenie potrzeb ludności w zakresie korzystania z roweru jako najwygodniejszego środka transportu.
•	Organizacja i upowszechnianie nowych form wypoczynku rodzinnego z wykorzystaniem rowerów.
Główną grupą docelową są ludzie młodzi w wieku 14-35 lat, rodziny z dziećmi, turyści i goście miasta.
Projekt nie wymaga dużych inwestycji i charakteryzuje się niskim poziomem potencjalnych zagrożeń.
Jak wynika z analizy wypożyczalnia rowerów staje się coraz bardziej opłacalnym rodzajem działalności. Jej udział w rynku stale rośnie. Jednocześnie na tle szybkiego wzrostu zainteresowania rowerami jako środkiem transportu rośnie również intensywność ich wypożyczania..
Wypożyczenie roweru jest bardziej preferowane przaz: :
•	tych, którzy nie chcą lub nie wiedzą jak serwisować ten pojazd.
•	osoby o niskich dochodach, których nie stać na drogi rower.
•	osoby korzystające z tego środka transportu okresowo.
•	osoby, które nie mają gdzie przechować roweru.
Projekt przewiduje organizację wypożyczalni rowerów zlokalizowanej w miejscu, gdzie infrastruktura miejska pozwala na aktywne wykorzystanie tego pojazdu do przemieszczania się i rekreacji.
Punkt wypożyczalni rowerów znajdzie się w pierwszej fazie w pomieszczeniu  o powierzchni około 15 mkw. 
Zakładany okres wynajmu od 4 godz. do kilku dni. Umowa najmu roweru/-ów będzie sporządzana bezpośrednio przez administratora, rower będzie udostępniany klientowi na zabezpieczeniu kaucją, która będzie zwracana najemcy w całości po zakończeniu okresu najmu. W przypadku stwierdzenia usterek technicznych lub uszkodzeń roweru w momencie jego zwrotu do punktu wynajmu, koszty odtworzenia i naprawy pojazdu będą zwracane z kaucji. Wysokość odszkodowania obliczana będzie na podstawie kosztów naprawy lub odtworzenia roweru.
Przewiduje się, że podpisując umowę najmu, klient musi zapoznać się z cennikiem usług naprawy najczęściej spotykanych rodzajów uszkodzeń sprzętu.
Najbardziej oczywiste potencjalne zagrożenia dla tego przedsięwzięcia to:
•	stosunkowo mała flota rowerów, co negatywnie wpływa na sprzedaż.
•	nieco wyższy poziom cen w początkowej fazie projektu.
•	awaria roweru.
•	niekorzystne warunki pogodowe.
•	powstanie podobnych obiektów biznesowych w bezpośrednim sąsiedztwie wypożyczalni rowerów.
Na podstawie analizy SWOT parametrów projektu ogólny poziom ryzyka oceniany jest jako średni.
Należy docenić główne zalety tego projektu:
•	miski poziom inwestycji;
•	dobra lokalizacja na wypożyczalnię roweró; zapotrzebowanie na rowery elektryczne związane z ukształtowaniem terenu (teren górzysty);
•	nowa flota nowoczesnych modeli rowerów;
•	posiadanie własnej strony internetowej do promocji usług w Internecie;
•	możliwość dalszej rozbudowy przedsiębiorstwa.
Te zalety pozwalają zapewnić wysoką rentowność i efektywność projektu, Szacunkowy okres zwrotu z inwestycji przewidywany jest w pierwszym sezonie. 
Co roku planowany jest zakup nowych rowerów, zwiększenie floty.
Inne koszty związane z wydatkami bieżącymi, tj. koszty administracyjne, materiały, środki eksploatacyjne pokryjemy we własnym zakresie.</t>
  </si>
  <si>
    <t>Fundacja od początku swojej działalności realizuje projekty edukacyjne dla dzieci w wieku przedszkolnym oraz półkolonie dla dzieci w wieku szkolnym. Od początku swojej działalności dzierżawimy działkę o powierzchni 50 arów, na odbywają się wszystkie zajęcia edukacyjne z możliwością wyjścia do okolicznych lasów i zaprzyjaźnionych gospodarstw, gdzie również odbywają się zajęcia edukacyjne.  
W szczególności chcemy się skupić na dzieciach i młodzieży, której chcemy pokazać walory przyrodnicze oraz pokazać umiejętność nauki nie tylko z możliwością wykorzystania narzędzi technologicznych, nauczyć jak chronić przyrodę, korzystać z bogactwa lasów, przywrócić ich często naturze. W ubiegłym roku został przygotowany parking oraz dojazd do działki wraz z parkingiem i teraz jest szansa dofinansować kolejny etap prac, tak aby w 2024 roku ruszyć z nową rozszerzoną ofertą. W naszych planach na 2023 i 2024 mamy przygotowanie infrastruktury, tak aby można przyjąć pierwsze grupy szkolne we wrześniu 2024 roku. W tym celu musimy zadbać o podstawową infrastrukturę, czyli zaplecze sanitarne i miejsce do schronienia w przypadku  niesprzyjających warunków atmosferycznych.
Nasz plan zakłada utworzenie dla grupy około 30 dzieci warunków do realizacji zadań edukacyjnych i wychowawczych w bliskości z naturą przez cały rok, niezależnie od pogody. To wymaga przygotowania tymczasowego schronienia - kontenerowego domku wraz z kompletnym wyposażeniem, który będzie wykorzystywany w razie skrajnych warunków pogodowych oraz jako zaplecza sanitarnego. W celu zapewniania jakości świadczonych usług edukacyjnych oraz możliwości przyjęcia większej liczby dzieci niezbędne jest stworzenie przestrzeni bezpiecznej w której w nieskrępowany sposób będzie również możliwość prowadzenia zajęć edukacyjnych w razie niesprzyjających warunków atmosferycznych.  Konieczne jest również pokrycie kosztów zatrudnienia wykształconej kadry i sfinansowania szkoleń doskonalących tak, by dzieci z niepełnosprawnościami miały zapewnioną odpowiednią profesjonalną pomoc i wsparcie.
Kluczowe działania w ramach projektu:
1. Prace ziemne związane z zagospodarowaniem terenu (niwelacja terenu, wykonanie ciągów komunikacyjnych, wyplantowanie części terenu pod domku kontenerowego) – wydatki bieżące
- Teren o powierzchni 50 arów  jest pięknie położony na wzgórzu, z pięknym widokiem na okoliczne góry i lasy, ale ze względu na
nachylenie terenu wymaga prac ziemnych związanych z zagospodarowaniem terenu oraz przygotowaniem kluczowych elementów infrastruktury pod planowany domek kontenerowy wraz z zapleczem socjalnym.
- Obecnie jest wykonana utwardzona droga dojazdowa z pomocą gminy, miejsce pod parking, oraz własnymi siłami teraz zagospodarowany we wiatę, miejsce na ognisko. 
2. Przygotowanie podłoża do ustawienia domku wraz z podpięciem do mediów oraz  z przygotowaniem drogi, aby swobodnie można było przetransportować domek po grząskim gruncie (konieczne częściowe utwardzenie drogi dojazdu do miejsca lokalizacji domku, aby transport nie ugrzęzł na grząskim gruncie) oraz podstawowej infrastruktury technicznej (prace ziemne, położenie zasilania elektr. podłączenie wod-kan. do istniejącej infrastruktury na działce) – wydatki bieżące 
- montaż domku kontenerowego wymaga przygotowania odpowiedniego podłoża w postaci wypoziomowania - wyrównania terenu oraz zapewnienia podstawowej infrastruktury w postaci instalacji elektrycznej oraz podłączenia instalacji wodnej i kanalizacyjnej
3. Zakup i montaż domku kontenerowego na działce – wydatki majątkowe 
- Zakładamy zakup i montaż domku kontenerowego (około 34 m.kw) od profesjonalnej firmy specjalizującej się w montażu tego typu obiektów, domek kontenerowy będzie wraz z podłogą położony na przygotowanym podłożu
- zakładamy również wyposażeniem domku w kuchnie oraz niezbędne wyposażenie służące dzieciom w trakcie zajęć tj stoliki, krzesła, regały, dywan środki bieżące - tak aby można przyjąć grupy na zajęcia 
- budowa takiego obiektu nie wymaga pozwolenia budowlanego
4. Przygotowanie nowej oferty zajęć edukacyjnych oraz publikacja na stronie, rozpoczęcie promocji nowego miejsca w regionie – wkład własny 
- na bazie naszych doświadczeń oraz zasobów ludzkich (mamy zespół 4 osób zatrudnionych i współpracujących jak nauczyciele, edukatorzy, przewodnicy, trenerzy) przygotujemy scenariusze zajęć z edukacji przyrodniczej i ekologicznej dla różnych grup wiekowych 
- zakładamy też przygotowanie filmu promocyjnego pokazujące zasoby i atrakcje związane z miejscem
- zaprosimy na początek szkoły, a w następnej kolejności inne placówki do korzystania z oferty, tak aby we wrześniu 2024 przyjąć pierwsze grupy - na warsztaty przyrodnicze oraz realizacje programu przedszkolnego i wczesnoszkolnego - jako leśnej szkoły. 
5. Promocja na własnej stronie internetowej oraz facebook.com. Będziemy się ogłaszać również na:
- małopolskich i podkarpackich (ze względu na umiejscowienie na granicy województw) portalach ogłoszeniowych skierowanych dla rodziców dzieci w wieku przedszkolnym i szkolnym 
- lokalnych portalach ogłoszeniowych
- utworzenie banerów reklamowych, plakatów, ulotek. 
- łącznych koszt profesjonalnych usług zwiększających zakres działań promocyjnych i marketingowych 
- zakres działań marketingowych i promocyjnych na pewno pozwoli dotrzeć z nowa ofertą warsztatów do szkół dla dzieci oraz rozpowszechnić inna formę edukacji dla dzieci w wieku przedszkolnym, a następnie szkolnym co planujemy już od września 2024.</t>
  </si>
  <si>
    <t>Stowarzyszenie w najbliższej przyszłości chce poszerzyć swoją działalność o branżę eventową. Branża eventowa oferuje wiele możliwości rozwoju i dotarcia do nowej grupy odbiorców. Zakres usług będzie obejmował kompleksową organizację wydarzenia (w tym wesel, przyjęć, komunii, spotkań firmowych) począwszy od znalezienia odpowiedniego lokalu, po catering, animacje i atrakcje dodatkowe. 
Rozszerzenie działalności stowarzyszenia o branżę eventową może przynieść wiele korzyści, takich jak zwiększenie świadomości marki, budowanie więzi z odbiorcami, generowanie dodatkowych źródeł przychodów i rozszerzenie wpływu stowarzyszenia na społeczność. 
W ramach projektu planujemy zakup:
1. Dwóch sztuk fotobudek - jedna 360 stopni oraz tradycyjną.
Fotobudka to popularne rozwiązanie w branży eventowej, które przynosi wiele korzyści organizatorom i uczestnikom wydarzeń takich jak :
- Zarobek: wynajem fotobudki 360 to koszt ok 900 zł/ 3 h, koszt fotobudki tradycyjnej to koszt 700 zł/3h
Rozrywka i interakcja: Fotobudka stanowi doskonałą formę rozrywki dla uczestników. Dzięki różnym rekwizytom, tłem i efektom specjalnym, umożliwia tworzenie zabawnych i kreatywnych zdjęć. Uczestnicy mogą bawić się, przebierać, robić różne miny i zachować wspomnienia na długie lata. Fotobudka zachęca do interakcji i integracji gości na imprezach.
- Pamiątka z wydarzenia: Drukowane lub cyfrowe zdjęcia z fotobudki są wspaniałą pamiątką z wydarzenia. Uczestnicy mogą zabrać ze sobą wydruki zdjęć lub otrzymać cyfrowe kopie, które można udostępnić na mediach społecznościowych lub wysłać do znajomych. To piękna forma upamiętnienia wspólnie spędzonego czasu na imprezie.
-Budowanie relacji i integracja: Fotobudka tworzy atmosferę zabawy i wspólnego działania. Uczestnicy mogą robić zdjęcia w grupach, wcielać się w różne role i budować wspomnienia razem. To sprzyja budowaniu relacji, integracji zespołów oraz tworzeniu pozytywnej atmosfery na wydarzeniu.
-Promocja marki i świadomości: Fotobudka może być wykorzystana jako narzędzie marketingowe. Można umieścić na wydrukach zdjęć logo, hasła, adresy stron internetowych czy hashtagi związane z marką lub wydarzeniem. Uczestnicy, którzy zabierają ze sobą zdjęcia, promują markę, dzieląc się nimi w swoich sieciach społecznościowych.
-Generowanie emocji i zaangażowanie: Fotobudka wywołuje pozytywne emocje i zaangażowanie uczestników. Możliwość eksperymentowania z różnymi rekwizytami i tworzenia zabawnych ujęć sprawia, że uczestnicy czują się swobodnie i chętnie korzystają z fotobudki. To również zachęca do aktywnego udziału w wydarzeniu i tworzenia unikalnych wspomnień.
-Działania marketingowe i badania rynku: Fotobudka może być również narzędziem do przeprowadzania działań marketingowych i badań rynku. Można poprosić uczestników o wypełnienie krótkiej ankiety, udział w konkursie lub zapisanie się do newslettera w zamian za dostęp do zdjęć. To pozwoli zebrać cenne dane i poznać preferencje uczestników.
Fotobudka staje się coraz popularniejszym elementem imprez różnego rodzaju, od wesel i urodzin po konferencje i imprezy firmowe. Dzięki swojej atrakcyjności i przystępności cenowej, fotobudka przyczynia się do tworzenia niezapomnianych wspomnień i wzbogacenia doświadczenia uczestników.
2. Zakup samochodu 9 osobowego. 
Posiadanie samochodu 9-osobowego umożliwia organizację transportu grupowego dla uczestników wydarzeń. Samochód 9-osobowy zapewnia większą przestrzeń dla pasażerów w porównaniu do mniejszych pojazdów. Oferuje wygodne siedzenia, większą ilość miejsca na nogi i bagaż, co przekłada się na komfort podróżowania. Dzięki temu uczestnicy wydarzeń mogą podróżować w większej wygodzie, co wpływa na ich zadowolenie i pozytywne doświadczenie.
W branży eventowej często konieczne jest przewożenie różnych elementów wyposażenia, dekoracji, sprzętu nagłaśniającego, itp. Posiadanie takiego samochodu pozwala na wygodne przewożenie takiego zaopatrzenia, co ułatwia organizację i logistykę wydarzeń. Dzięki większej przestrzeni ładunkowej można zabrać więcej sprzętu i materiałów, co może być istotne przy organizacji większych imprez. 
Efektywność transportu grupowego: Samochód 9-osobowy umożliwia transport większej liczby osób w jednym pojeździe, co może przyczynić się do efektywniejszego wykorzystania energii i redukcji emisji CO2 w porównaniu do sytuacji, w której każda osoba podróżuje osobno lub zostaną wykorzystane do transportu dwa auta osobowe.</t>
  </si>
  <si>
    <t>Miejscem realizacji zadania będzie Gmina Ustka i Gmina
Smołdzino, położona w północnej części Polski na Pomorzu Środkowym w województwie pomorskim, w powiecie słupskim. Do realizacji usług w ranach zadania będzie wykorzystywana istniejąca na terenie Gminy przestrzeń publiczna. W ramach realizowanej modernizacji floty samochodowej funkcjonować będzie warsztat przedsiębiorczy w Centrum Integracji Społecznej w Rowach. Będzie to od 5 do 10 uczestników/czek, którzy realizować będą usługi porządkowe na terenie Parku Narodowego, pod nadzorem pracownika CIS, instruktora. Centrum Integracji Społecznej w Rowach cyklicznie od 2018 roku świadczy usługi porządkowe na rzecz Parku Narodowego, sprzątanie szlaków i łowisk.
Planowane działanie realizowane będzie w ramach Obszaru 3 – wzmocnienie odporności i rozwój przedsiębiorstw społecznych i podmiotów ekonomii społecznej.
W ramach wydatków majątkowych zakupiony zostanie:
- samochód osobowy hybryda ( terenowy 4/4) -100% środków
Działania promocyjne tj.: Informacje o realizacji projektu umieszczone zostaną na stronie Oferenta SH oraz na portalach społecznościowych stowarzyszenia i CIS
Rowy.
Realizację przedsięwzięcia planuje się od 01.01.2024 do 30.06.2024 tj. rzez 6 miesięcy.</t>
  </si>
  <si>
    <t>Działania planowane w ramach wniosku, polegają zakupach inwestycyjnych służących rozwojowi działalności gospodarczej i utworzeniu przedsiębiorstwa społecznego poprzez zwiększenie usług i zatrudnienie osób.
Planuje się:
1) Zakup auta hybrydowego z instalacją gazową, poprzedzony analizą ofert i dokonaniem wyboru (Wnioskodawca zakłada możliwość zakupu auta używanego);
2) Zakup geolokalizaotra (GPS) w celu optymalizacji tras i kontroli czasu pracy do nowo zakupionego auta 
3) Zakup telefonu komórkowego do obsługi aplikacji do kontaktu z osobami zamawiającymi transport
4) Zakup licencji do prowadzenia taksówki społecznej
5) Działania promocyjne - informacja i promocja związana z modernizacją, w tym wydatki dotyczące: przygotowania materiałów audio i strony informacyjnej,
organizacji spotkań informacyjnych w sieci internetowej, promocja w mediach społecznościowych oraz przygotowanie ulotek.
6) Zatrudnienie nowych osób, w tym koordynatora projektu
Innowacyjność w taksówkach społecznych polega na wprowadzeniu nowych i zaawansowanych technologii, strategii biznesowych lub modeli działania, które odróżniają je od tradycyjnych taksówek. Taksówki społeczne, znane również jako taksówki dzielone, służą do wspólnego korzystania z usług transportowych przez wielu pasażerów jednocześnie, dzięki czemu oszczędzają czas i koszty podróży. W ramach projektu „SmartRide: Innowacyjna Taksówka Społeczna dla Przyszłości” fundacja planuje transport dla osób, które potrzebują wsparcia w swojej podróży - w szczególności seniorów, osób niepełnosprawnych, rodzin wielodzietnych. Taksówki społeczne są odpowiedzią na rosnące zapotrzebowanie na zrównoważony i ekonomiczny transport, a także na możliwość łatwego zamawiania przejazdów przez aplikacje mobilne. Dzięki innowacyjnym rozwiązaniom te usługi zdobyły popularność w wielu miastach na całym świecie. Są one korzystne zarówno dla pasażerów, którzy oszczędzają czas i pieniądze, jak i dla środowiska naturalnego. Wprowadzenie innowacyjnych rozwiązań w taksówkach społecznych zmienia tradycyjny model działania usług transportowych, przyczyniając się do poprawy jakości świadczonych usług, zwiększenia efektywności, a także ograniczenia negatywnego wpływu na środowisko. Oto kilka aspektów innowacyjności w taksówkach społecznych:
1.Platformy mobilne i aplikacje: Taksówki społeczne wykorzystują zaawansowane aplikacje mobilne, które pozwalają klientom – osobom wykluczonym społecznie na zamawianie usług transportowych na żądanie. Dzięki aplikacjom użytkownicy mogą łatwo zlokalizować dostępny pojazdy, określić trasę podróży i monitorować swoją podróż w czasie rzeczywistym.
2.Algorytmy dopasowywania: Taksówki społeczne stosują zaawansowane algorytmy dopasowywania, które umożliwiają łączenie pasażerów podróżujących w podobnych kierunkach. To pozwala na zminimalizowanie pustych przejazdów i skuteczniejsze wykorzystanie pojazdu, co przyczynia się do ograniczenia emisji spalin i redukcji zatorów drogowych.
3.Zrównoważona mobilność: Taksówki społeczne są często postrzegane jako bardziej zrównoważony środek transportu w porównaniu do pojazdów prywatnych lub tradycyjnych taksówek. Optymalizacja trasy podróży i wspólne korzystanie z pojazdów przyczynia się do zmniejszenia negatywnego wpływu na środowisko naturalne.
4.Dostępność usług: Innowacyjne podejście taksówek społecznych może również przyczynić się do zwiększenia dostępności usług transportowych w obszarach, gdzie tradycyjne taksówki byłyby mniej dostępne lub droższe. 
Geolokalizacja pozwoli na efektywne zarządzanie trasami i kontrolę wykorzystania nowego pojazdu do świadczenia usług transportowych. 
Promocja projektu i usług w sieci - informacje promocyjne stosowne będą w formule "lekkich" stron www w mediach społecznościowych i w postaci ulotek i spotkań on line.
Przedsięwzięcie ma charakter innowacji usługowej, ponieważ obecnie na terenie Bydgoszczy i powiatu bydgoskiego nie ma działających taksówek społecznych.</t>
  </si>
  <si>
    <t>W ramach wniosku o wsparcie planujemy utworzenie platformy zakupowej pod nazwą "Obiad rodzinny.pl" posiłków sprzedawanych na wynos, zamawianych metodą on-line jak też telefonicznie, odbieranych przez klienta na miejscu. 
W ramach realizacji przedsięwzięcia z wydatków bieżących zaplanowano:
- Adaptacyjne prace remontowe i modernizacyjne wraz z aranżacją wnętrz 
- Zakup drobnego sprzętu nie mieszczącego się w kwocie zakupu środków trwałych, zakup towarów i usług ( w szczególności usługi marketingowe), usługi doradcze lub szkoleniowe;
- Wynagrodzenia wraz z pozapłacowymi kosztami pracy, w tym składkami na ubezpieczenia społeczne i zdrowotne, osób zaangażowanych w działania modernizacyjne;
- Koszty administracyjne, w tym koszty materiałów, środków eksploatacyjnych i podobnych produktów w części przeznaczonej na realizowane przedsięwzięcie (m.in. energii, wody, ścieków i Internetu)
W ramach realizacji przedsięwzięcia zaplanowano wydatki majątkowe:
- Komplet konwekcyjno-parowy, w tym; piec konwekcyjno-parowy, podstawa i okap przyścienny prosty z filtrami cyklonowymi o sprawności 95 % nawiewem kompensacyjnym laminarnym oraz wiązką wychwytującą AIRJET;
- Kuchnia gazowa 6 palnikowa z piekarnikiem elektrycznym;
- Komplet stołów gastronomicznych w tym stół ze zlewem dwukomorowym i szafką z drzwiami suwanymi;
- Patelnia uchylna 50 l;
- Komplet urządzeń chłodniczych w tym: Szafa chłodnicza ze stali nierdzewnej, Szafa chłodnicza GN2/1 650 l, Szafa mroźnicza GN2/1 650 l;
- Witryny chłodnicze, ekspozycyjne;
- Komplet urządzeń gastronomiczny do obróbki warzyw, mięsa, wędlin i przygotowania ciast, w tym: szatkownica do warzyw z tarczami, mikser uniwersalny, krajalnica do wędlin i sera, wilk do mięsa dwuzakresowy;
- Komplet do zmywania naczyń i szkła, w tym: zmywarka do naczyń i szkła z dozownikami, podstawa, automatyczny zmiękczacz do wody;</t>
  </si>
  <si>
    <t>Wnioskodawca w celu wzmocnienia swojego potencjału i rozwinięcia świadczonych usług społecznych (wprowadzenie usług mobilnej asystencji) w ramach przedsięwzięcia zakupi samochód przystosowany do przewozu osób niepełnosprawnych wyposażony w rampę najazdową dla wózków inwalidzkich, system pasów do mocowania. Wnioskodawca zakupi samochód osobowy z silnikiem o mocy co najmniej 130 km, spełniającym normę emisji spalin EURO 6, posiadający wielopunktowy system pasów zabezpieczających wózek, składaną niską i lekką rampę wjazdową oraz automatyczną skrzynię biegów. Samochód będzie posiadał certyfikat bezpieczeństwaoraz homologację całego pojazdu.
Wnioskodawca zakupi także specjalne oprzyrządowanie do prowadzenia samochodu dla osób z dysfunkcją narządu ruchu.
W ramach wydatków bieżących Wnioskodawca poniesie koszty administracyjne niezbędne do prawidłowego zrealizowania przedsięwzięcia takie jak, m.in. energia, CO, woda, Internet.
Realizacja przedsięwzięcia będzie trwała 6 miesięcy od listopada 2023 roku do kwietnia 2024 roku. Sześciomiesięczny okres realizacji wynika z faktu, że na rynku samochodów nie ma dużego wyboru jeżeli chodzi o pojazd spełniający wszystkie wymogi zakładane przez Wnioskodawcę.
Za prawidłową realizacje przedsięwzięcia odpowiadał będzie Zarząd Spółdzielni.</t>
  </si>
  <si>
    <t>Centrum ogrodnicze plus Sklep Socjalny(przyjmowane będą rzeczy zbędne dla innych) porcelana szkło drobne meble
1. teren (Spółdzielnia posiada w niedpłatnej dzierżawie- prowadzi targowisko dla rolnika i parking)
2 biuro(Spółdzielnia zakupiła kontener biurowy do obsługi targowiska)
3 prąd (zlecona usługa z urzędu miasta na doprowadzenie prądu)
4 woda (czerpanie wody z rzeki Ochnia bezpośrednio przylegającej do działki)
5 zakup namiotu ogrodniczego(8m/50m) 50tyś zł z transportem i montażem
6 zakup systemu nawodnieniowego do bezobsługowego podlewania roślin 20tyś
7 zakup wyposażenia (regały półki) 20tyś
8 pompa głębinowa z akcesoriami (węże złączki )10tyś
9 traktor z akcesoriami (odśnieżanie, przewożenie palet, zamiatanie) 70tyś</t>
  </si>
  <si>
    <t>W ramach planowanego przedsięwzięcia zaplanowano zakup mobilnych instalacji wystawienniczych przeznaczonych na cele reklamowe, wielkopowierzchniowe billboardy, wykorzystywane głównie do prowadzenia dodatkowej działalności gospodarczej a także prowadzenia własnych kampanii społecznych i informacyjnych na obszarze województwa podlaskiego ze szczególnym uwzględnieniem obszaru funkcjonowania LGD "Sąsiedzka Solina". Stowarzyszenie działa na terenie jedenastu gmin województwa podlaskiego, którego powierzchnia terytorialna wynosi 1.491 km 2 a liczba mieszkańców wynosi 80.531 osób (stan na dzień 21.12.2021 r). W ramach realizacji planowanego przedsięwzięcia Wnioskodawca planuje zakupić modułową instalację o łącznej powierzchni reklamowej 125 m 2 z możliwością montażu w systemie kubikowym o minimalnych wymiarach 2,5 x 2,5 m. System wolnostojących konstrukcji reklamowych charakteryzuje się bardzo wysoką jakością i estetyką wykonania. Konstrukcje zgodnie z prawem budowlanym nie wymagają pozwolenia na budowę ze względu na to, iż taka forma konstrukcji jest nietrwale związana z gruntem. Dodatkowo w ramach zakupu inwestycyjnego zaplanowano nabycie przyczepy do transportu elementów instalacji o długości 3,5 m. Do obsługi procesu związanego z prowadzoną modernizacją działalnością organizacji zostanie zatrudniony pracownik w pełnym wymiarze czasu pracy, na podstawie umowy o pracę.
W ramach wydatków majątkowych planuje się zakup instalacji modułowej wraz z przyczepą do transportu, natomiast w ramach wydatków bieżących zaplanowano w budżecie zadania koszt związany z obrendowaniem reklamującym najem powierzchni oraz koszt osobowy zatrudnionego pracownika.</t>
  </si>
  <si>
    <t>Planowane działania odnoszą się w szczególności do rozwoju i modernizacji działalności, zwiększenia udziału w realizacji usług oraz poprawę jakości reintegracji w Centrum Integracji Społecznej w Podgajach. Działalność podmiotu ekonomii społecznej świadczona jest dwuwymiarowo: na rzecz społeczności lokalnej w zakresie reintegracji społecznej i zawodowej, tworzenia miejsc pracy dla osób zagrożonych wykluczeniem społecznym, a także realizowana w formie działalności gospodarczej. Uzyskane wsparcie polegać będzie również na umożliwieniu podmiotowi modernizacji oferowanych działań, wprowadzenie nowych usług i nowych rozwiązań służących  zaspakajaniu potrzeb w zakresie usług społecznych. W oparciu o uwarunkowania rynkowe projekt zakłada działania służące zapewnieniu funkcjonowania poprzez rozszerzenie działalności Centrum Integracji Społecznej o nowy profil usług opiekuńczo-asystenckich. CIS to miejsce, które jest szansą na reintegrację społeczną oraz zawodową, zdobycie wiedzy, kwalifikacji, a także umiejętności, które zwiększają szansę powrotu na otwarty i konkurencyjny rynek pracy. CIS w Podgajach w ramach swoich działań zaoferuje pracę i zajęcia reintegracji zawodowej oraz społecznej w nowo powstałym warsztacie dla 10 osób ( głównie kobiety ). Warsztat  opiekuńczo-asystencki  da możliwość nauki  zawodu  opiekuna - asystenta  osób starszych, chorych i niesamodzielnych.
Nowe usługi będą atrakcyjną ofertą reintegracji dla nowych  uczestników  Centrum będących w grupie zagrożonych wykluczeniem z rynku pracy zwłaszcza tych, którzy poszukiwali dla siebie odpowiedniego zawodu w CIS. Realizacja przedsięwzięcia zapewni efekty długoterminowe, po wprowadzeniu nowego warsztatu i zatrudnieniu instruktora - wypracowany w ramach świadczonych usług zysk zostanie przeznaczony na finansowanie wynagrodzenia instruktora w kolejnych miesiącach po zakończeniu realizacji niniejszego dofinansowania.
Planowane główne działania:
1) Utworzenie warsztatu opiekuńczo-asystenckiego.
Rozszerzenie oferty reintegracyjnej o nowy profil warsztatów a tym samym objęcie wsparciem w Centrum Integracji Społecznej w Podgajach 10 nowych uczestników w szczególności kobiet z terenu Miasta i Gminy Busko-Zdrój wykluczonych społecznie i/lub zagrożonych wykluczeniem społecznym.
W ramach realizacji zadania przeprowadzone zostaną teoretyczne i praktyczne szkolenie uczestników CIS w zakresie wiedzy dotyczącej  opieki nad osobami niesamodzielnymi. Usługa opiekuńczo-asystencka świadczona przez uczestników CIS u klientów prywatnych będzie polegała na wsparciu osób korzystających z oferty CIS w codziennych czynnościach takich jak: toaleta, ubieranie, przygotowywanie posiłków i karmienie, robienie zakupów, codzienne sprzątanie, pranie, prasowanie, podawanie lekarstw o określonej porze, ale też spędzanie z nim czasu, dbanie o dobre samopoczucie, o rozrywkę, asystowanie podczas wizyt lekarskich. Coraz więcej osób w podeszłym wieku potrzebuje fachowej pomocy w codziennym życiu: od zrobienia zakupów, posprzątania mieszkania, do profesjonalnej opieki pielęgniarskiej. 
Kosztem niezbędnym z punktu widzenia realizacji powyższego zadania jest zatrudnienie instruktora warsztatu zawodowego – warsztatu opiekuńczo-asystenckiego, który posiada odpowiednie kwalifikacje i doświadczenie. Zorganizowanie nowego warsztatu będzie odpowiedzią na potrzeby lokalnego rynku, w tym rynku pracy, pozwoli na zwiększenie zatrudnienia, jeżeli chodzi o kadrę CIS, rozszerzenie działalności podmiotu nie tylko w zakresie oferty reintegracyjnej, ale także prowadzonej działalności usługowej, a co za tym idzie rozwój jednostki  w dalszej perspektywie da szansę zwiększenia obrotów finansowych.
Wydatki bieżące:
- wynagrodzenie instruktora warsztatu opiekuńczo-asystenckiego ( 10 miesięcy umowa o pracę z pochodnymi ) ;
2) Utworzenie w strukturach podmiotu wypożyczalni sprzętu rehabilitacyjno-medycznego.
Wypożyczalnia sprzętu zostanie uruchomiona w ramach świadczonych przez CIS usług społecznych. Wypożyczanie dostępnego sprzętu odbywać się będzie według regulaminy wypożyczalni.
wydatki majątkowe:
 - zakup 12 kompletów  profesjonalnych  łóżek rehabilitacyjnych;
3) Zdobycie doświadczenia i wprowadzenie oferty kompleksowych usług opiekuńczo -asystenckich .
Stworzenie oferty konkurencyjnej w stosunku do aktualnych ofert innych podmiotów. Świadczenie usług opiekuńczo-asystenckich w ramach warsztatów praktycznych na podstawie podpisanych umów w Hospicjum w Busku Zdroju oraz u klientów prywatnych.  .
Zaplanowane osiągniecie dotyczące modernizacji działalności: w perspektywie 3-5 lat zbudowanie wizerunku profesjonalnego przedsiębiorstwa w sektorze usług opiekuńczo - asystenckich  w regionie świętokrzyskim oraz w sektorze usług związanych z wypożyczaniem profesjonalnego sprzętu rehabilitacyjnego; opracowania dokładnego planu promocji i sprzedaży usług CIS;
Wprowadzenie nowej formy działalności nie będzie wymagać specjalistycznych uprawnień, niezbędne jednak będą predyspozycje, fachowa wiedza, podstawowa wiedza dotycząca obsługi urządzeń rehabilitacyjnych, doświadczenie związane z  asystenturą i opieką nad osobami niesamodzielnymi zdobyte w czasie warsztatów.  Obszary działań przedsiębiorstw społecznych stanowią często specyficzny zakres usług, niewykopywany przez sektor komercyjny, zwyczajowo postrzegany jako niedochodowy, potrzebujący zwiększonej współpracy ze środowiskiem lokalnym ( m.in. z z samorządami w celu pozyskiwania zleceń czy też rekrutacji uczestników ). Rozpoczęcie nowego profilu działań będzie wymagało inwestycji początkowej w formie sfinansowania wynagrodzenia instruktora warsztatów opiekuńczo-asystenckich oraz zakupu środków trwałych do wypożyczalni sprzętu rehabilitacyjno - medycznego.</t>
  </si>
  <si>
    <t>Działania projektu mają na celu  zwiększenie powierzchni produkcji poprzez  adaptację zadaszonej wiaty o powierzchni 170 m kw. przylegającej do hali produkcyjnej : wykonanie  posadzki przemysłowej o oraz wykonanie obudowy  plandeką namiotową. Obiekt jest użytkowany od 2009 r., a od 2017  r.  jest własnością spółki. Większa powierzchnia pozwoli zwiększyć zakres zleceń związanych z obróbką kontenerów plastikowych. Zlecenia są podstawą działalności DSZ, wypracowany zysk jest reinwestowany  w programy społeczne - głównie mieszkaniowe,  realizowane na terenie Wielkopolski. Większa przestrzeń do działania  pozwoli zwiększyć obroty, a co się z tym wiąże, pozwoli wypracować więcej środków finansowych.   
Drugą kwestią jest zakup 9-osobowego BUSa. Spółka ma  na stanie dwa tego typu auta, których rok produkcji to 2001 i 2002. Auta te generują duże  koszty przez swój stan techniczny, wymagają licznych napraw. Także spalanie w tych autach jest na wysokim poziomie, nie są to samochody  przyjazne środowisku.  Bus jest niezbędnym narzędziem naszej pracy w kwestii bezpiecznego przewozu osób – spółka prowadzi programy reintegracji zawodowej we współdziałaniu z partnerem niemieckim, co wiąże się m.in.  z przewozem osób na praktyki do Niemiec. Okazjonalnie świadczy też usługi zewnętrzne, co wiąże się z przewozem pracowników  .</t>
  </si>
  <si>
    <t>W ramach projektu planuje się realizację następujących działań:
1. Zakup sprzętów (wydatki majątkowe; sprzęt fabrycznie nowy, wcześniej nieużywany, wolny od wad, zobowiązań, posiadający aktualne i odpowiednie atesty,
certyfikaty, świadectwa jakości i spełniający wszelkie wymogi norm określonych obowiązującym prawem, możliwy do użytkowania przez wszystkie osoby, w tym
osoby niepełnosprawne) niezbędnych do modernizacji i rozwoju działalności Mind Map. 
a) Zakup:
1) Aparat movEEG DigiTrack VR ExG32 Jednostanowiskowy aparat EEG 32-kanałowy VR, przenośny wraz z oprzyrządowaniem  – innowacyjny, nowoczesny aparat Głowica EEGDigiTrack ExG-32 realizuje pomiar wartości połączenia elektroda-skora w trybie on-line. Jest to bardzo wygodne, gdyż umożliwia ocenę stanu styku elektroda-skora pacjenta na bieżąco w trakcie realizacji badania i ocenę wpływu impedancji elektroda-skora na jakość rejestrowanych sygnałów bez przerywania ich podglądu lub zapisu do pliku. Możliwość podpięcia i skonfigurowania dodatkowych czujników jak np. pas oddechowy dający dodatkowe dane podczas diagnostyki skrócenie czasu badania diagnostycznego 5 krotnie ze względu na podpięcie wszystkich elektrod (19 szt) na głowie pacjenta ( nie jak w przypadku głowicy 4 kanałowej w 4 punktach).  Dzięki temu unikamy rozkojarzenia (zmęczenia) pomiędzy kolejnymi sesjami diagnostycznymi (dane są zbierane w jednym czasie) co skutkuje różnicami w zapisie EEG dokładniejsza diagnostyka i możliwość tworzenia raportów (zależności między falami) z obszaru "całej głowy"
2) Moduły poszerzające oprogramowanie (Moduł do aparatów serii EEG DigiTrack, Moduł EEG BIOFEEDBACK VR, Moduł do aparatów serii EEG DigiTrack ELM-DTBF  -VR 3, Moduł Virtual Reality EEG BIOFEEDBACK VR) są to specjalistyczne Moduł EEG Biofeedback do aparatów EEGDigiTrack pozwalające na prowadzenie terapii Biofeedback z wykorzystaniem aparatu EEG. Trening EEG Biofeedback pozwala na doskonalenie funkcji poznawczych mózgu i poprawę jego pracy. Oprogramowanie ma zaawansowane możliwości dostosowania treningu do indywidualnych potrzeb danego pacjenta, takie jak dobór plansz stymulacyjnych, regulacja opóźnienia i poziomów stymulacji, wybór optymalnego protokołu treningu (także tworzenie własnych protokołów). Wyniki terapii przedstawiane są w postaci przejrzystych tabel, a nowatorska metoda porównywania poszczególnych sesji i rund (krzywa uczenia) pozwala śledzić skuteczność i postępy w terapii.
3) EEG DigiTrack 2-channel BIOFEEDBACK KIT: zawierający: 1 x EEG 2-channel amplifier,, 1 x EEG DigiTrack BIOFEEDBACK Software,, 1 x EEG DigiTrack DATABASE,, 20 x Stimulation games, 3 x Cup Electrode,, 2 x Ear Electrode,, 1 x EEG adhesive-conductive paste [114g],, 1 x USER MANUAL który jeste niezbędny jeśli badania wymagają ultra szybkiego zastosowania, minimalnej inwazyjności i maksymalnego komfortu, Jest to szczególnie istotne w sytuacji diagnostyki dieci z ADHD. 
4) Moduły gier/plansz symulacyjnych Moduł stymulacji EEG Biofeedback DigiTrack: Film, Teakwondo, Strzelec 
5)  Pakiet EEG BIOFEEDBACK VR 2 kanałowy możliwość pracy z grami VR - zaprojektowanymi w technice wirtualnej rzeczywistości! Dzięki okularom 3-D, pacjent widzi obraz w pełni trójwymiarowy, co pozwala przenieść się w zupełnie nowy, inny wymiar treningu.
6) Zakup wysokiej klasy laptopa z oprogramowaniem do diagnozowania oraz prowadzenia terapii EEG Biofeedback  współdziałający z tabletem którego używać będzie pacjent podczas sesji treningowych.
8) Telewizor 85 cali używany podczas sesji treningowej Podczas sesji na głowie i uszach pacjenta instalowane są elektrody elektroencefalografu, które zapisują przebieg fal mózgowych w czasie rzeczywistym. Informacje prezentowane są w formie graficznej, która jest łatwa w odczytaniu i zrozumiała dla pacjenta. W przypadku dzieci może to być gra lub animacja, dorosłych – wizualizacja, wykres lub film relaksacyjny. Trenujący dzięki samokontroli może mieć wpływ na przebieg terapii.
9) Przenośne urządzenie typu tablet współpracującego z laptopem, który będzie wykorzystywany przez pacjentów jako narzędzie podnoszące skuteczność prowadzonej terapii + akcesoria tj. myszka i interaktywny rysik 
Koszt wydatków majątkowych: 
2. Wynagrodzenie osób zaangażowanych w działania modernizacyjne (wydatki bieżące)
Koszt wydatków bieżących: 25 500,00 zł.
Planowany okres realizacji działań to 10 miesięcy: od 02.01.2024 do 31.10.2024. Miejsce realizacji zadania: prowadzone przez spółkę gabinety plus adresy prywatne pacjentów.  Zrealizowane działania doprowadzą do wprowadzenia  w Spółce  nowych rozwiązań technologicznych i wzmocnienia potencjału innowacyjnego instytucji, co bezpośrednio przełoży się na rozwój działalności, rozszerzenie skali prowadzonych działań, zwiększenie obrotów finansowych, Zbudowana zostanie tak że większa odporność Spółki na zmiany zachodzące na rynku.
Dotacja zostanie przeznaczona w 85% na wydatki majątkowe. Zakupy inwestycyjne będą miały postać środków trwałych. Spółka będzie stosować reguły konkurencyjności dla wydatków wskazanych w kosztorysie.
Podatek VAT dla pozycji budżetowych około tj.  13939 zł zostanie pokryty ze środków znajdujących się na koncie  z wykorzystaniem możliwego  kredytu w rachunku bankowym. Dla przygotowania i wdrożenia zmiany zostanie powołany zespół z udziałem m.in. Prezesa Zarządu, Księgowej, Kierowniczki/ka Zmiany. Zarządzanie zmianą będzie prowadzone zgodnie z metodyką PCM Zarządzanie Cyklem Projektu. Przygotowanie i przeprowadzenie postępowań na dostawców towarów i usług zostanie przeprowadzone z zachowaniem zasady konkurencyjności."
oraz INNE INFOR.
Spółka NIE korzystała ze wsparcia w ramach EFS z bezzwrotnego wsparcia finansowego udzielonego przez OWES na tworzenie miejsc pracy w przedsiębiorstwie społecznym w okresie ostatnich 12 mies.
Spółka jest uprawniona do ubiegania się przyznanie dofinansowania i nie jest wykluczony z dofinansowania na podstawie art. 207 ustawy z dnia 27 sierpnia 2009 r. o finansach publicznych (Dz. U. z 2022 r. poz. 1634 z późn. zm.).
Sytuacja finansowa ostatecznego odbiorcy nie zagraża realizacji i utrzymaniu rezultatów przedsięwzięcia.
Spółka zabezpieczy środki finansowe na podatek VAT, który nie jest kwalifikowany z dotacji. Środki na VAT będą pochodzić z wypracowanego  ZYSKU.</t>
  </si>
  <si>
    <t>We wniosku zaplanowano następujące działania: operat wodnoprawny, profesjonalny plac do jazdy konnej oraz zakup lamp hybrydowych solarno- wiatrowych. Sporządzenie operatu wodnoprawnego jest dla nas niezwykle ważne z punku widzenia planowanych inwestycji. Operat przygotowany z należytą starannością zgodnie z zapisami ustawy z dnia 18 lipca 2001 r. Prawo wodne, stanowi podstawę do podjęcia decyzji przez właściwy organ administracyjny, a następnie daje możliwość podejmowania działań inwestorowi. Będący w dyspozycji fundacji plac o wymiarach 50m na 50m o gliniastym podłożu(klepisko) w ramach przedsięwzięcia zostanie doposażony/ulepszony. Planowany we wniosku profesjonalny plac do jazdy konnej wykonany będzie w nowoczesnej technologii zapewniający stałe warunki wilgotności podłoża, automatyczny i bezobsługowy system zraszania podłoża, brak możliwości powstawania kurzu, wysoka i stała elastyczność w warstwie wierzchniej, podłoże układa się samoczynnie i jest łatwe w pielęgnacji, znacząca redukcja ilości tworzących się śladów po kopytach, stała jakość podłoża chroni nogi koni, poprawia bezpieczeństwo jazdy jeźdźców oraz koni, korzystanie z deszczówki do zraszania placu, obsługa systemu zraszania za pomocą aplikacji w smartfonie. Ponadto plac będzie oświetlany przy użyciu lamp hybrydowych solarno-wiatrowych wykorzystujących odnawialne źródła energii: energię słoneczną i energię wiatrową, lampy mają możliwość magazynowania energii i wykorzystywania jej w pochmurne dni. Plac do jazdy konnej będzie posiadał innowacyjne, kompleksowe rozwiązania z wykorzystaniem OZE oraz wody w obiegu zamkniętym do zraszania placu przy cyfrowej obsłudze systemu poprzez aplikację. Aplikacja mobilna do sterowania systemem zraszania placu będzie zsynchronizowana z czujnikami poziomu wody w zbiornikach i czujnikami stopnia nawilżenia placu. Spadek wilgotności podłoża placu spowoduje automatyczne włączenie się systemu zraszania i wyłączy się w momencie gdy poziom wilgotności będzie optymalny. System będzie mógł być też sterowany przez osobę posiadającą aplikację w smartfonie, która może włączyć i wyłączyć zraszanie. Zastosowane rozwiązania są innowacyjne, ponieważ wykorzystują innowacyjne zarządzanie procesem zraszania placu do jazdy konnej, co prowadzi do wytworzenia ulepszonej usługi jazdy konnej i hipoterapii. Innowacja ma charakter: produktowy poprzez wprowadzenie znacznie ulepszonej usługi, a także społeczny ponieważ realizowana idea mająca na względzie ochronę środowiska i jego zasobów jednocześnie zaspokaja potrzeby społeczne w zakresie rehabilitacji osób z niepełnosprawnościami. Technologia nawadniania placu do jazdy konnej stanowi również element innowacji organizacyjne w zakresie organizacji procesu pracy w fundacji. Poprzez możliwość uruchomienia systemu przez aplikację stanowi metodę organizacji miejsca pracy i czasu pracy pracownika.</t>
  </si>
  <si>
    <t>W ramach wniosku planowane są działania, polegające na zakupach inwestycyjnych służących rozwojowi działalności gospodarczej i utworzeniu przedsiębiorstwa społecznego poprzez zatrudnienie osób zagrożonych wykluczeniem.
W ramach wniosku planuje się:
1) Zakup auta osobowego z napędem hybrydowym, poprzedzony analizą ofert i dokonaniem wyboru (Wnioskodawca zakłada możliwość zakupu auta używanego);
2) Zakup i montaż instalacji gazowej LPG do samochodu hybrydowego
3) Zakup/Stworzenie aplikacji do zamawiania transportu poprzez telefon/komputer
4) Działania promocyjne - informacja i promocja związana z modernizacją, w tym wydatki dotyczące: przygotowania materiałów audio i strony informacyjnej,
organizacji spotkań informacyjnych w sieci internetowej, promocja w mediach społecznościowych oraz przygotowanie ulotek.
5) Zatrudnienie nowych osób, w tym kierowcy oraz koordynatora projektu
Fundacja w wyniku przeprowadzonego projektu, zintensyfikuje swoje działania oraz rozwinie działalność usług transportowych. Aktualnie na terenie  powiatu nakielskiego rynek usług transportu społecznego nie istnieje, stąd duża szansa na zdobycie pozycji lidera i dalszy rozwój oferowanych usług społecznych. W wyniku realizacji zakupów zatrudnione zostaną min. 2 osoby zagrożone wykluczeniem społecznym. Promocja projektu i usług w sieci - informacje promocyjne stosowne będą w formule "lekkich" stron www w mediach społecznościowych i w postaci ulotek i spotkań on line. Przedsięwzięcie ma charakter innowacji usługowej na rynku powiatu nakielskiego.
Realizacja inwestycji ma pozytywny ekonomicznie i społecznie wpływ nie tylko na Wnioskodawcę, ale na całą społeczność lokalną osób wykluczonych społecznie, przez co korzyści dla społeczności lokalnej z realizacji przedsięwzięcia są dużo większe, bo każde przedsiębiorstwo społeczne lub podmiot ekonomii społecznej realizuje jeszcze cele społeczne takie jak:
- pomoc społeczną, 
- wspieranie osób zagrożonych wykluczeniem poprzez realizację usług opiekuńczych, 
- działalność charytatywną, 
- działania związane z integracją społeczną i zawodową.
Fundacja poprzez swoją działalność przyczynia się do zwiększenia wpływu na działania prospołeczne.</t>
  </si>
  <si>
    <t>Planujemy następujące działania:
1. Remont pracowni TUS:
a) prace rozbiórkowe:
- demontaż opraw żarowych z kloszem kulistym, demontaż łączników instalacyjnych podtynkowych o natężeniu prądu do 10 A, demontaż gniazd wtyczkowych podtynkowych, Demontaż puszek z tworzyw sztucznych i metalowych okrągłych, demontaż grzejnika stalowego płytowego kpl. dwurzędowego, demontaż rurociągu stalowego o połączeniach spawanych o śr. 20 mm, wykucie z muru ościeżnic drzwiowych, rozebranie posadzek z wykładzin tworzyw sztucznych, rozebranie posadzek jednolitych cementowych, skucie tynków cementowo-wapiennych i cementowych na ścianach, rozebranie elementów stropów drewnianych - podsufitek z desek otynkowanych, rozebranie elementów stropów drewnianych - ślepych pułapów, rozebranie elementów stropów drewnianych - polep,, usunięcie z budynku gruzu i ziemi z parteru, dwukrotne odgrzybianie ścian ceglanych  metodą smarowania,
b) prace remontowe:
- docieplenie ścian (Izolacje przeciwwilgociowe cieplne i przeciwdźwiękowe)
- docieplenie stropów (Izolacje przeciwwilgociowe, cieplne i przeciwdźwiękowe )
- położenie nowej instalacji elektrycznej,
- położenie okładzin sufitowych z płyt gipsowo- kartonowych 
-położenie okładzin ściennych z płyt gipsowo- kartonowych)
- położenie tynków z gipsu na ścianach
- położenie tynków z gipsu na stropach
- malowanie
- wykonanie posadzek (Izolacje przeciwwilgociowe, cieplne i przeciwdźwiękowe )
- montaż ogrzewania podłogowego
- położenie podłogi z płytek
- montaż oświetlenia led
2. zakup i montaż wyposażenia do pracowni TUS (zabudowa meblowa z wyposażeniem dużego AGD)
3. Zakup i montaż wyposażenia szatni,
4.  Zakup i montaż "Kreatywnego Placu Rozwoju Psychoruchowego ”
5. Zakup wyposażenia do prowadzenia szkoleń, zajęć, warsztatów w formie  zdalnej, a także do cyfrowej edycji dokumentacji stowarzyszenia oraz zdalnego zarządzania strona www oraz socialmediami.</t>
  </si>
  <si>
    <t>Stowarzyszenie prowadzi obecnie jedno schronisko dla osób bezdomnych z usługami opiekuńczymi., Swoje miejsce znajdują w nim osoby, które mają problemy z codziennym funkcjonowaniem, wymagają wsparcia w niektórych działaniach. Ze względu na coraz większe zapotrzebowanie na tego rodzaju usługi społeczne, postanowiliśmy w tym roku przekształcić na placówkę z usługami opiekuńczymi kolejne schronisko. Między innymi na ten cel pozyskaliśmy dotację z Ministerstwa Rodziny i Polityki Społecznej. W województwie łódzkim działają obecnie tylko dwie tego rodzaju placówki, wyżej wspomniana będzie trzecią,
Do schronisk dla osób bezdomnych z usługami opiekuńczymi trafiają osoby starsze, schorowane, osoby z niepełnosprawnościami. Bardzo często są to osoby z zaburzeniami neurologicznymi - polineuropatią, osoby poszkodowane w różnego rodzaju wypadkach, poruszające się na wózkach. Chcemy zapewnić im bezpieczny i wygodny transport do niezbędnych miejsc - placówki medyczne, urzędy, ośrodki pomocy społecznej. Do tego celu mają nam służyć dwa samochody z możliwością przewożenia osób poruszających się na wózkach dla osób z niepełnosprawnościami.
Kolejna ważna dla nas rzecz, to zakup samochodu - chłodni. Jako organizacja pożytku publicznego korzystamy z dobrodziejstw ustawy o przeciwdziałaniu marnowaniu żywności. Współpracujemy w tym zakresie z Bankiem Żywności oraz wieloma podmiotami handlowymi znajdującymi się w najbliższej okolicy. Do bezpiecznego transportu żywności niezbędny jest nam samochód, który będzie wyposażony w chłodnię. Dzięki temu będziemy mogli bezpiecznie dostarczać żywność do naszych placówek.</t>
  </si>
  <si>
    <t>Okres realizacji projektu: 1 miesiąc realizacji projektu - 6 miesiąc realizacji projektu
Działania- w tym zakupy inwestycyjne w ramach wniosku. mają na celu wzmocnienie potencjału naszego przedsiębiorstwa, obniżenie kosztów działalności dzięki wprowadzeniu rozwiązań energooszczędnych oraz wzrost konkurencyjności na komercyjnym rynku usług foodtruckowych. 
Ostatnie lata dla gastronomii w Polsce były bardzo trudne i chaotyczne.  Potrzebujemy zrealizować działania oraz inwestycje. które pomogą nam obniżyć koszty oraz czas produkcji, a finalnie zminimalizować straty podczas procesu produkcji jedzenia na sprzedaż, które oferujemy. Planowane działania pozwolą nam nadążyć za konkurencją oraz zmieniającym się oczekiwaniom klientów.
Foodtruck oraz sprzęt, który używamy coraz bardziej się zużywa i zaczyna korodować.  Planowane w ramach KPO przedsięwzięcie jest skierowane na przeciwdziałanie całkowitemu zniszczeniu sprzętu na którym pracujemy na dzień dzisiejszy. 
Planowane do realizacji działania dotyczą przede wszystkim wydatków majątkowych, takich jak zakup:
a) używanego foodtrucka, którego dostosujemy do swoich potrzeb, Na wszelkie przeróbki foodtrucka przeznaczymy środki własne
b) pieca konwekcyjno-parowego będzie pomocny podczas wydarzeń plenerowych, a także w naszej kuchni gdzie będziemy podgrzewać dania to wymaganej temperatury. 
c) stacji zasilania będącej 'sercem' ekologicznego zasilania foodtrucka podczas pracy, która pozwoli zarządzać nagromadzoną energią elektryczną
W ramach realizacji zadania,  jako wydatki bieżące, planujemy:
a) zakupić banki energii, które będą magazynować nagromadzoną ekologicznie energię elektryczną
b) zakupić panele fotowoltaiczne stałe do foodtrucka, które zamontujemy na dachu samochodu
c) zakupić panele fotowoltaiczne składane które będą zbierać energię słoneczną i przetwarzać ją na energię elektryczną do banków energii, w celu ekologicznego produkowania i używania prądu
d) wykonanie usług poligraficznych (obranding foodtrucka, menu w alfabecie Braiile')
e) wdrożenie standardów WCAH 2.1. wraz z hostingiem na stronie przedsiębiorstwa
h) zakup podstawy do pieca konwekcyjno parowego
Jesteśmy jednym z niewielu foodtrucków działających z misją społeczną i nie dla zysku. Otrzymanie dofinansowania pozwoli nam realizować nie tylko więcej komercyjnych działań, ale też dzięki temu jeszcze więcej działań/ projektów społecznych np. bezpłatne wydarzenia foodtruckowe dla organizacji z 3-go sektora.</t>
  </si>
  <si>
    <t>W ramach wniosku planowany jest zakup samochodu osobowego SUV z napędem hybrydowym. Zakup samochodu hybrydowego stanowić będzie wydatek majątkowy, Samochód osobowy z napędem hybrydowym: Volvo XC60 rok prod. min. 2022 T6 eAWD (2.0 R4; 350 KM, 659 Nm) z 8-biegową przekładnią automatyczną Geartronic i napędem na wszystkie koła, przyspieszenie 0-100 km/h: 5,7 s, prędkość maksymalna: 180 km/h, średnie zużycie paliwa: 1,0-1,3 l/100 km, zasięg w trybie elektrycznym: do 79 km. Koszt zakupu samochodu 213 821,14 zł netto. VAT i różnicę ceny netto Wnioskodawca pokryje z własnych środków.</t>
  </si>
  <si>
    <t>Innowacją Fundacji Ubabrane jest holistyczne spojrzenie na człowieka i jego możliwości, niezależnie od warunków psychofizycznych jakie posiada w danym momencie.  
Tworzymy miejsce, w którym robimy rzeczy,  angażujące  wiele rąk ludzkich. Każda z tych rąk jest ważnym OGNIWEM, dzięki któremu powstaje nasz końcowy produkt. Ponieważ każdy człowiek jest inny, wnosi on do projektu produktu swój indywidualny pomysł. Staramy się, aby produkty, które powstają w Ubabrane były funkcjonalne, użytkowe, profesjonalnie wykonane i przede wszystkim unikatowe. Do współpracy zapraszamy wszystkie osoby zagrożone wykluczeniem społecznym, które chcą w ten sposób realizować się i podjąć aktywność zawodową. Osoby, które są zaangażowane w to co robią, i na bazie tego odkrywają siebie i swoje możliwości. Uważamy, że praca nie jest przywilejem, lecz prawem każdego człowieka. Dlatego zamierzamy zatrudniać w naszym podmiocie ludzi, którzy z różnych powodów mają problemy z podjęciem i utrzymaniem pracy na otwartym rynku pracy. 
Na bazie dotychczasowych doświadczeń, planujemy zatrudnić 1 osobę oraz zwiększyć zyski ze sprzedaży produktów, tak aby działania, które wykonujemy mogły w przyszłości samofinansować się, były niezależne od sytuacji geopolitycznej kraju i tworzyły przestrzeń na zatrudnienie kolejnych osób zagrożonych wykluczeniem społecznym. Aby zrealizować przedstawiony cel, mamy na to konkretny pomysł. Jest on efektem naszych doświadczeń, przemyśleń i kontynuacją/rozwinięciem działań, które już prowadzimy. 
Planujemy następujące działania:
1. Zatrudnienie 1 osoby.
2. Zakup profesjonalnego sprzętu, który umożliwi nam usprawnienie procesu wykonania produktów i zwiększenie ich sprzedaży:
- plotera tnąco- bigującego
- sprzętu komputerowego AIO z oprogramowaniem i akcesoriami, drukarki A3
- pieca do wypału prac ceramicznych
- walcarki
- topielnika  do wosku
3. Zakup wyposażenia, które potrzebne nam jest zarówno do stworzenie komfortu pracy, jaki i odrębnych stanowisk pracy:
- profesjonalnego stołu modułowego
- stołów do ceramiki i krzeseł
4. Podnoszenie kompetencji fundatorek z zakresu projektowania rozwiązań odpowiadających na potrzeby prowadzonego  podmiotu ekonomii społecznej .</t>
  </si>
  <si>
    <t>W ramach projektu przewidziane zostały następujące działania:
- Działania związane z otworzeniem nowej działalności gospodarczej - wypożyczalnia rowerów
- Wyposażenie biura w nowoczesne standardy
- Wymiana oświetlenia na energooszczędne
- Koszt wynagrodzenia Kierownika projektu który będzie zajmować się zarządzaniem wypożyczali rowerów
- Zakup usługi wdrożenia innowacyjnej platformy edukacyjnej której celem jest automatyzacja procesów szkoleniowych
- Zakup szkolenia w zakresie kompetencji marketingowych, w tym marketingu Internetowego
- Zakup szkolenia w zakresie wykorzystania arkusza kalkulacyjnego Excel w pracy biurowej
- Zakup szkolenia w zakresie bezpieczeństwa w Internecie</t>
  </si>
  <si>
    <t>Założeniem przedsięwzięcia jest stworzenie infrastruktury dla PKKG w Kaliszu poprzez wsparcie inwestycyjne, które umożliwi w szczególności rozwój infrastruktury na polu golfowym. Zwiększenie udziału w realizacji usług społecznych oraz poprawę jakości reintegracji.  
Zgodnie z założeniami Programu, głównym celem  jest umożliwienie budowania odporności na zmiany zachodzące na rynku oraz zapewnienie instrumentów wsparcia pozwalających na rozwój naszej działalności. 
Pragniemy realizować cele poprzez:  rozwój ekonomii społecznej, wzmacnianie potencjału innowacyjnego i rozwojowego naszego Stowarzyszenia, nabywanie i podnoszenie kompetencji i kwalifikacji osób zatrudnionych jak również realizację usług społecznych.
Wnioskodawca postanowił złożyć wniosek w ramach Programu "Odporność oraz rozwój ekonomii społecznej i przedsiębiorczości społecznej" na lata 2022-2025 by uzyskać wsparcie na modernizację swojej działalności. Chcemy wprowadzić  zmiany, które będą obejmować przedmiot, formę, jak i skalę prowadzonej działalności. 
Działanie wiodące -  Obszar 2 - budowanie potencjału przedsiębiorstw społecznych i podmiotów ekonomii społecznej do realizacji zdeinstytucjonalizowanych  usług społecznych, które jest  najistotniejsze z perspektywy osiągnięcia zaplanowanych efektów oraz zaangażowania środków finansowych. Planuje się także połączyć go   z elementami Obszaru 3.
Planowane działania  przyczynią się  do rozwinięcia potencjału do świadczenia usług społecznych w formule zdeinstytucjonalizowanej. Działania realizowane w tym obszarze mogą uwzględniać elementy związane z funkcjonowaniem w zielonej gospodarce.
Należą do nich:
1.zakup wyposażenia umożliwiającego rozwijanie działalności w obszarze usług społecznych,
2.  rozwijanie działalności w obszarze usług społecznych, z wykorzystaniem nowych, odtworzonych bądź zmodernizowanych środków trwałych związanych z prowadzoną lub planowaną działalnością, np.: zakup wyposażenia, maszyn, urządzeń, niezbędnych do świadczenia usług społecznych,
3. wdrażanie nowych rozwiązań technologicznych lub technicznych niezbędnych do świadczenia usług społecznych w społeczności lokalnej,
4. rozwijanie potencjału w realizacji usług społecznych przez: zakup wartości niematerialnych i prawnych, licencji, oprogramowania itp. niezbędnych do świadczenia usług społecznych,
5.  cyfryzacja obsługi klientów lub podopiecznych PES w zakresie świadczenia usług, umawiania wizyt, itp.,
6. wdrożenie rozwiązań niezbędnych do osiągnięcia wyższego poziomu ochrony środowiska 
7.  Promocja przedsięwzięcia w obszarze lokalnym, regionalnym i ogólnopolskim.
Wydatki na modernizację zostały podzielone na dwie kategorie:
•	wydatki majątkowe, które stanowią (70 %) środków na wydatki inwestycyjne oraz wydatki na zakupy inwestycyjne.
 Wydatki majątkowe Wnioskodawca w ramach przedsięwzięcia przeznaczy na: 
1. Modernizację infrastruktury, która będzie spełniać zapotrzebowania i wprowadzi istotne pozytywne cechy do funkcjonalności stowarzyszenia, które jest niezbędne do rozwoju społecznego 
a. Zakup i wyposażenie kontenerów:  biurowe, szatnia, sanitarne/toaleta oraz gastronomiczny. Kontenery zostaną wyposażone w niezbędne środki trwałe/ zestawy:  meble, sprzęt biurowy, urządzenia gastronomiczne, sanitariaty, systemy oświetleniowe i wentylacyjne. w celu dostosowania ich do wymogów świadczenia usług społecznych. 
2. zakup licencji, oprogramowania oraz szkolenia pracowników w zakresie obsługi nabywanego urządzenia przed przekazaniem do użytkowania, opracowania analiz strategii i planów działania,
Szkolenia i edukacja: Planowane są szkolenia dla personelu klubu, dotyczące obsługi nowego wyposażenia, korzystania z nowych technologii oraz świadczenia usług społecznych. 
Wydatki bieżące: 
 powiązane z procesem modernizacji, które stanowią ( 30% )
np. na: 
	1. koszty administracyjne, w tym koszty materiałów, środków eksploatacyjnych i podobnych produktów, w części  przeznaczonej na realizowane przedsięwzięcie (m.in. energii, wody, ścieków, Internetu). 
	2. koszty działań informacyjno-promocyjnych wynikających z obowiązku informacyjnego, *****o którym mowa w rozdziale IX pkt. 4 niniejszego Regulaminu,
	3. wynagrodzenia wraz z pozapłacowymi kosztami pracy, w tym składkami na ubezpieczenia społeczne i zdrowotne, osób zaangażowanych w działania modernizacyjne, 
	4.  usługi doradcze lub szkoleniowe, o ile są one niezbędne dla przeprowadzenia modernizacji i nie mają charakteru usług ciągłych lub okresowych.
	
 Zmodernizowane środki trwałe, w szczególności  będą wykorzystane wyłącznie dla celów Wnioskodawcy otrzymującego wsparcie. Będą podlegać amortyzacji zgodnie z przepisami o rachunkowości, Zostaną nabyte na warunkach rynkowych od osób trzecich zgodnie z zasadą konkurencyjności. Zostaną włączone do aktywów Stowarzyszenie i pozostaną związane z nim przez co najmniej 5 lat od daty zakończenia realizacji przedsięwzięcia. 
 licencje, oprogramowanie, a także na promocję projektu i działalności klubu.
Usługi społeczne: Po realizacji etapu PKKG  będzie mógł świadczyć usługi społeczne, takie jak zajęcia sportowe, treningi golfowe, edukację i szkolenia związane z golfem, organizację imprez kulturalnych i integracyjnych dla lokalnej społeczności. 
Wszystkie  planowane działania  mają na celu rozwinięcie działalności społecznej klubu, zwiększenie potencjału , poprawę efektywności energetycznej oraz ochronę środowiska, a także integrację i aktywizację społeczną lokalnej społeczności dla  każdej grupy docelowej.
Efektem przeprowadzonej modernizacji może być np. zwiększenie skali działalności ekonomicznej, zmiana formy działalności lub zmiana branży. 
Ze względu na bogactwo natury, która otacza pole golfowe (teren otwarty, rzeka Prosna, ścieżka rowerowa  charakteryzująca się niezwykłymi walorami przyrodniczo-krajobrazowymi, , na jej terenie dostrzega się duży potencjał do rozwoju turystyki.
Spowoduje to także wzrost integracji   i aktywności całego obszaru, zasięgu działania,  poprawi  sprawności  i kondycję fizyczną oraz ogólny stan zdrowia,  a w konsekwencji jakości życia oraz promocje turystyki
Przedsięwzięcie stwarza szansę wykreowania oferty promocyjnej naszego regionu kaliskiego, w województwie wielkopolskim.
W znaczny sposób zwiększy się świadomość mieszkańców  lokalnej społeczności oraz poprawi jakość życia i zmobilizuje do działania. 
Zarządcą terenu  jest Miasto Kalisz, natomiast użytkownikiem Pierwszy Kaliski Klub Golfowy.</t>
  </si>
  <si>
    <t>W ramach wniosku przedsiębiorstwo TAKE CARE PRO Sp. z o.o. planuje podjąć takie działania, które wpisują się w cel główny Programu, który umożliwi podmiotom ekonomii społecznej, w tym przedsiębiorstwom społecznym i podmiotom zatrudnienia socjalnego, budowania odporności na zmiany zachodzące na rynku oraz zapewnienie instrumentów wsparcia pozwalających na rozwój ich działalności.
Główny cel Programu wpisuje się w ramy dla tego rodzaju dokumentu wyznaczone w art. 31 ust. 2 ustawy z dnia 5 sierpnia 2022 r. o ekonomii społecznej.
Przedsięwzięcie obejmuje pięć działań, z czego cztery wpisuje się wydatki majątkowe (działanie 1-3) i dwa w wydatki bieżące (działanie 4,5 ). 
Projekt będzie trwał od 11- 2023 do 04-2024
DZIAŁANIE 1 Zakup samochodu hybrydowego nisko emisyjnego stanowić będzie podstawowym narzędziem pracy dla opiekunki mobilnej z uwagi na świadczenie usług opieki w różnych lokalizacjach, ułatwiającej szybkie dotarcie do klienta. Ponadto w przypadku osób z niepełnosprawnością będzie miała możliwość transportu dzieci z jednego miejsca do drugiego. Samochód zapewni wygodne i bezpieczne przewożenie dzieci, a także umożliwia zabranie ze sobą niezbędnego sprzętu, takiego jak wózek inwalidzki, foteliki samochodowe, zabawki czy inne niezbędne przedmioty. Posiadanie samochodu daje opiekunce większą elastyczność czasową. Może szybko reagować na zmienne harmonogramy rodziców lub potrzeby dzieci, umożliwiając dostarczenie opieki w dogodnym czasie i miejscu.
DZIAŁANIE 2 Zakup platformy dedykowanej: dzięki zakupieniu narzędzia "skrojonego na miarę" działalności mobilnej opiekunki będzie możliwość realizowania wygodnej formy komunikacji klient-opiekunka z pominięciem papierowego obiegu dokumentów, ale także ułatwi reagowanie na zmiany i efektywnie zarządzać harmonogramem pracy opiekunki. Ponadto będzie cennym źródłem informacji o działalności Spółki w zakresie nowej usługi opiekunki mobilnej. Pozwoli umieszczać opinie i referencje, co w przedmiotowych usługach jest ważne, gdyż rodzice/opiekunowie szukają sprawdzonych i wykwalifikowanych opiekunek. 
DZIAŁANIE 3 Zakup laptopa wraz z oprogramowaniem: do obsługi w tym aktualizacji ww. platformy niezbędne jest mobilne narzędzie do czego służyć będzie planowany do zakupu laptop z oprogramowaniem. 
DZIAŁANIE 4 Zakup kampanii promocyjno-informacyjnej w social media: wprowadzenie na rynek nowej usługi pozwalającej na rozszerzenie PES wymaga zastosowanie skutecznej promocji (w obecnych czasach social media są najskuteczniejszym i najszerszym szybkim źródłem informacji), narzędziem dla organizacji, w tym dla NGO, w celu dotarcia do szerszej publiczności i zwiększenia świadomości o ich misji i działalności. Promocja w internecie to także doskonałe źródło dotarcia do osób ze szczególnymi potrzebami , w tym także osób z niepełnosprawnością. 
DZIAŁANIE  5 Wynajem przyczepy reklamowej: wzmocnienie kampanii promocyjno-informacyjnej wymaga także dotarcie do klientów, którzy w dalszym ciągu nie korzystają w szerokim zakresie z mediów społecznościowych. Tradycyjne metody promocji nowej usługi oraz działalności PES są nadal konieczne, stąd zaplanowano działania wzmacniające siłę oddziaływania informacyjnego.</t>
  </si>
  <si>
    <t>Wnioskowane zadanie obejmuje doposażenie stanowiska pracy dla pracownika wykonującego zadania doradcy handlowego, oferującego usługi współpracujących z nami podmiotów ekonomii społecznej i innych podmiotów oferujących usługi społeczne, w tym opierające się na innowacjach społecznych.
Doposażenie inwestycyjne stanowiska obejmuje zakup samochodu osobowego, 5-miejscowego średniej klasy (typu SUV) o napędzie hybrydowym typu HEV, dzięki któremu będzie możliwy dojazd do klientów i oferowanie im usług współpracujących z nami podmiotów. Zakup fabrycznie nowego pojazdu pozwoli na jego możliwie długą bezawaryjną eksploatację.  Zakup samochodu o napędzie hybrydowym to jednocześnie wdrożenie w przedsiębiorstwie elementów zielonej transformacji.
Planowane działania w ramach zadania:
Cel główny: doposażenie stanowiska pracy doradcy handlowego
Cel szczegółowy 1: nakłady inwestycyjne przeznaczone na zadania:
- zakup samochodu osobowego, 5-miejscowego średniej klasy (typu SUV) o napędzie hybrydowym typu HEV
Efektem inwestycji będzie 
a) zwiększenie wartości majątku trwałego firmy, przez zakup środka trwałego – samochodu osobowego o napędzie ekologicznym.
b) wdrożenie el. zielonej transformacji tzn. samochód o napędzie hybrydowym typu HEV, 5-miejscowego średniej klasy (typu SUV), o pojemności silnika nie większej niż 1700 cm sześć. i spalaniu benzyny deklarowanym przez producenta w cyklu mieszanym nie większym niż 6 litrów na 100 km.
Cel szczegółowy 2: koszty operacyjne, zadania:
-wynagrodzenia 1 pracownika (doradcy handlowego) przez 12 miesięcy, pracownik zaangażowany będą bezpośrednio w prace z efektami realizacji zadania.
Wydatek dotyczy wynagrodzenia 1 pracownika przez 12 miesięcy (brutto brutto). Wydatki dotyczą części wynagrodzenia zasadniczego pracownika oraz obciążenia ZUS pracodawcy, pozostała część będzie finansowana z bieżących wpływów wnioskodawcy).Wynagrodzenie pokrywane z dofinansowania związane jest z realizacją nowych zadań i jest nierozerwalna częścią projektu
-modernizacja strony internetowej. Wydatek dotyczy kosztu modernizacji strony www, aby dostosować ją do wymagań prawnych WCAG oraz zapewnić możliwość komunikacji przez formularz (cyfryzacja).
Koszty operacyjne związane są z pierwszą fazą wdrożenia nowej usługi aktywnego pozyskiwania klientów komercyjnych dla  współpracujących z nami przedsiębiorstw społecznych i innych podmiotów działających w sferze usług społecznych.
Dodatkowo planuje się do poniesienia koszt operacyjny związany z modernizacją strony internetowej. Wynika on z konieczności jej aktualizacji w związku z zaplanowaną cyfryzacją i digitalizacją działalności.
Efektem przeprowadzonej modernizacji będzie zarówno zwiększenie obrotów finansowych, jak również zwiększenie skali działalności ekonomicznej przez wprowadzenie nowej usługi  - aktywnego pozyskiwania klientów komercyjnych dla  współpracujących z nami przedsiębiorstw społecznych i innych podmiotów działających w sferze usług społecznych.
Zadanie zakłada budowanie potencjału przedsiębiorstw społecznych i podmiotów ekonomii społecznej do realizacji zdeinstytucjonalizowanych usług społecznych.
Wsparcie znacznie przyczyni się do rozwinięcia potencjału do świadczenia usług społecznych w formule zdeinstytucjonalizowanej.
Zadanie wpisuje się głównie w regulaminowy obszar 3 - Wzmacnianie odporności i rozwój przedsiębiorstw społecznych i podmiotów ekonomii społecznej.
a w szczególności dotyczy:
- rozwijania potencjału w zakresie prowadzonej lub planowanej działalności m.in. związanej z zieloną transformacją lub mającą na celu poprawę efektywności energetycznej stosowanych rozwiązań przez zakup nowych, odtworzenie zużytych bądź modernizację istniejących środków trwałych np.: zakup wyposażenia, maszyn, urządzeń, w tym środków transportu  
- wdrażania nowych rozwiązań technologicznych lub technicznych 
- wdrożenia rozwiązań niezbędnych do osiągnięcia wyższego poziomu ochrony środowiska lub wyższego poziomu efektywności energetycznej 
- cyfryzacji dystrybucji lub sprzedaży, finansowania tworzenia lub włączenia w internetowe platformy lub kanały sprzedaży itp., 
Wnioskodawca planuje realizację przedsięwzięcia o charakterze innowacyjnym i wzmacniającym potencjał innowacyjny podmiotu. Poprzez innowację rozumiemy realizację działań prowadzących do wytworzenia nowych usług, skierowanych do nowej grupy odbiorców.. Nowy obszar naszych usług stwarza nam szereg możliwości rozwoju, zarówno produktu, społeczeństwa, technologii, w której pracujemy i dzięki której możemy oferować usługi, a także organizacji.
Innowacja będzie miała charakter:
-produktowy – planujemy wprowadzenie NOWYCH usług, dzięki zatrudnieniu doradcy handlowego i korzystaniu z nowego środka transportu możliwe będzie oferowanie nowych usług komercyjnych. Poprzez tak znaczne rozwinięcie infrastruktury, Spółka otrzyma możliwość oferowania nowych usług społecznych swoich i współpracujących podmiotów;
-społeczny – planujemy rozwój i realizację nowych idei dotyczących usług - ich zakresu, sposobu ich świadczenia, poziomu profesjonalizacji, indywidualnego podejścia do potrzeb, które jednocześnie zaspokajają potrzeby społeczne i tworzą nowe relacje i współpracę, w ten sposób przynosząc korzyści dla społeczeństwa i zwiększając jego zdolność do działania. Poprzez zaoferowanie mieszkańcom regionu nowych form wsparcia, pomocy i ukazanie możliwości współpracy z naszą Spółką, generujemy znaczą innowację społeczną, która wpływa na społeczeństwo;
-technologiczny – planujemy wdrożenie znacząco udoskonalonego sposobu realizacji usług poprzez wprowadzenie technologii ekologicznej, digitalizacje, cyfryzację i zmianę sposoby obsługi klientów. W ramach zadania dokonamy także znaczących zmian w zakresie technologii - możliwości obsługi zdalnej uczestników czy pracowników;
-organizacyjny – planujemy wprowadzenie nowej metody organizacji w odniesieniu do miejsca i czasu pracy (praca doradcy handlowego w dużej mierze ma charakter mobilny), stąd potrzeba zakupu środka transportu, dającego możliwości zmiany sposobu pracy, elastycznego podejścia i wielu możliwości.</t>
  </si>
  <si>
    <t>Projekt ma na celu wybór, zakup oraz dostawę dwóch samochodów osobowych, niezbędnych do zapewnienia opieki paliatywnej, społecznej i wytchnieniowej na terenach gorzej skomunikowanych. Samochody służyć będą pielęgniarkom oraz opiekunkom medycznym do dojazdu do pacjentów z obszaru działania Stowarzyszenia, tj: powiatów: Miasta Częstochowa, częstochowskiego, kłobuckiego, lublinieckiego oraz myszkowskiego.
Wybrane samochody będą musiały spełniać obowiązujące normy emisji spalin oraz cechować się możliwie najniższym spalaniem paliwa w stosunku do ceny.  Zakup i dostawa wyposażenia odbędzie się zgonie z zasadami Prawa Zamówień Publicznych, zasady konkurencyjności oraz wewnętrznych regulaminów postepowania – co do których stosowania jest zobowiązany Beneficjent, aby zapewnić równy dostęp do zamówień oraz wybór spośród konkurencyjnych ofert.
W ramach zapewnienia personelu świadczącego usługi przy wykorzystaniu w/w pojazdów, Wnioskodawca zatrudni i przeszkoli trzy osoby na stanowisko opiekun/ka medyczny/a.</t>
  </si>
  <si>
    <t>Spółka prowadzi działalność gastronomiczną w postaci baru./ restauracji w miejscowości Białobrzegi w powiecie łańcuckim, na terenie Centrum Sportowo- Rekreacyjnego, którego właścicielem jest Gmina Białobrzegi.. Swoje dania oferuje nie tylko na miejscu, ale również z dowozem. W swojej ofercie posiada głównie pizzę, burgery, przekąski i sałatki. 
Aktualnie Spółka jest po rozmowach z wójtem Gminy Białobrzegi, który jest zainteresowany wynajmem długoterminowym nieruchomości, w której PS Fit Fat Bistro Sp. z o.o. prowadzi aktualnie lokal gastronomiczny. Ostateczna decyzja w sprawie wynajmu długoterminowego nastąpi na najbliższej sesji Rady Gminy Białobrzegi, która posiada takie uprawnienia. Wówczas Spółka podpisze Umowę wynajmu nieruchomości na okres minimum 5 lat i będzie miała prawo do przeprowadzania inwestycji na nieruchomości.
Spółka planuje zakup i instalację paneli fotowoltaicznych wraz z magazynem energii elektrycznej, co pozwoli w znacznym stopniu ograniczyć koszty energii elektrycznej, które w działalności gastronomicznej są dosyć wysokie, Przykładowo średnie miesięczne koszty energii elektrycznej w okresie od grudnia 2022 r. do maja 2023 r. były równe około.5,5 tys. zł.
Modernizacja w Spółce polegać będzie dodatkowo na zakupie nowoczesnego miksera do wyrabiania ciast twardych, tj. np. do pizzy, urządzenia do filtrowania frytury oraz expresu do kawy. Zakupy te są niezbędne przy planowanym poszerzeniu działalności gospodarczej i zwiększeniu ilości sprzedawanych produktów. Pozwolą na energooszczędne, a przy tym wydajne zarządzanie produkcją, przy równoczesnym ograniczeniu ilości odpadów gastronomicznych.
W ramach pozyskanych środków planowane jest również częściowe sfinansowanie wynagrodzenia jednego z pracowników, zatrudnionych obecnie w Spółce.</t>
  </si>
  <si>
    <t>W ramach wniosku planowane jest wykonanie modernizacji sposobu wytwarzania energii elektrycznej na potrzeby prowadzenia restauracji. Osiągniemy to poprzez montaż instalacji fotowoltaicznej o mocy  49,3 kWp. na budynku, który użytkowny jest przez Fundację Nowy Świat. Wykonanie instalacji obejmować będzie następujące elementy;
•       budowę instalacji fotowoltaicznej – wykonanie robót i montaż urządzeń, zamontowanie rozdzielnic prądu AC i DC,
•	przyłączenie  instalacji  fotowoltaicznej  do  złącza AC ,
•	wykonanie przyłącza sieci internetowej, konfiguracja aplikacji z inwerterami,
Planujemy, że instalacja będzie mieć opisane poniżej lub porównywalne parametry. W ramach instalacji zamontowane zostanie 116 sztuk paneli fotowoltaicznych TRINA SOLAR  TSM-425-DE09R.08 VERTEX S. Są to wysokiej jakości monokrystaliczne moduły fotowoltaiczne TSM-425-DE09R.08W z serii Vertex S o mocy 425. W. Panele tego typu zapewniają najlepszą równowagę między mocą, wielkością i wagą. Charakteryzują się doskonałą sprawnością na poziomie 21,3%. Wysokiej jakości monokrystaliczny moduł fotowoltaiczny TSM-425-DE09R.08W z serii Vertex S o mocy 425 W zapewni najlepszą równowagę między mocą, wielkością i wagą.
Charakteryzuje się doskonałą sprawnością na poziomie 21,3%. Moduły wykorzystują ogniwa typu half-cut oraz technologię multi-busbar.
Objęte są długoletnią 12 letnią gwarancją. Moduły jest kompatybilny z najpopularniejszymi producentami falowników, optymalizatorów oraz systemów montażowych.
W ramach instalacji zamontowany zostanie Inwerter sieciowy HUAWEI SUN2000-40KTL M3.
inwerter Huawei SUN2000-40KTL-M3 jest falownikiem przeznaczonym do montażu w instalacji fotowoltaicznej, mającym na celu zmaksymalizowanie wydajności energetycznej instalacji PV montowanych zarówno na dachu, jak i na gruncie. Dzięki współpracy z optymalizatorami mocy zapewnia do 30% większy uzysk z tej samej instalacji PV. Falownik ten jest przystosowany do pracy z siecią trójfazową. Cechuję ją przede wszystkim  większa możliwość ochrony instalacji fotowoltaicznej poprzez namierzanie uszkodzonych obwodów DC oraz wykrywanie powstania łuku elektrycznego (AFCI), dzięki technologii AI (sztucznej inteligencji). Maksymalna sprawność urządzenia Huawei to aż 98,7%.
Do zamontowania instalacji na dachu wykorzystana zostanie konstrukcja balastowa. 
Działanie to zrealizujemy w następujących etapach:
1. Wykonanie rozeznania rynku odnoście najkorzystniejszej ceny usługi spełniającej wszystkie wymagania.
2. Wybór najkorzystniejszego wykonawcy i podpisanie umowy.
3. Wykonanie instalacji.</t>
  </si>
  <si>
    <t>SKRÓCOWNY OPIS PROJEKTU
Projekt zakłada wzmocnienie potencjału instytucjonalnego Stowarzyszenia Joker Mława poprzez zakup środków trwałych i realizację nowych usług skierowanych do  osób zagrożonych wykluczeniem społecznym. 
Zamierzamy zakupić:
- busa 9-osobowego,
- instalację fotowoltaiczną do siedzimy stowarzyszenia ,
Zamierzamy przeprowadzić działania opisane w 5 blokach:
1. Organizacja konsultacji dla osób zagrożonych wykluczeniem społecznym oraz instytucji zainteresowanych organizacją usług społecznych,
2. Organizację 4 zajęć warsztatowych dla osób niepełnosprawnych lub seniorów,
3. Organizację regularnych zajęć dodatkowych dla dzieci i młodzieży ze specjalnymi potrzebami edukacyjnymi ,
4. Organizację kursu dotyczącego obsługi komputera i wyszukiwania informacji dla osób zagrożonych wykluczenie społecznym,
5. Organizację 4 wycieczek pod hasłem: "SPORT INACZEJ" i "ALTERNATYWNA EDUKACJA" dla uczniów mających specjalne potrzeby edukacyjne. 
CELE PROJEKTU:
- budowanie odporności na zmiany zachodzące na rynku poprzez inwestycje w środki trwałe i wprowadzenie nowych usług społecznych
- rozwój działalności stowarzyszenia poprzez wprowadzenie nowych usług skierowanych do osób zagrożonych wykluczeniem społecznym
- rozwinięcie możliwości podejmowanych działań oraz ułatwienie niektórych działań i skrócenie czasu ich realizacji poprzez zakup środka transportu
- zastosowanie nowych energooszczędnych rozwiązań poprzez zakup i  montaż instalacji fotowoltaicznej 
- rozwijanie umiejętności i motywowanie do rozwoju osób niepełnosprawnych poprzez organizację ciekawych warsztatów
- rozwijanie umiejętności komputerowych i wyszukiwania informacji osób zagrożonych wykluczeniem społecznym i wykluczeniem cyfrowym
- wzmacnianie potencjału, zachęcanie do rozwoju i motywowanie do pracy dzieci i młodzieży, szczególnie uczniów ze specjalnymi potrzebami edukacyjnymi, którzy są potencjalnymi przyszłymi osobami zagrożonymi wykluczeniem społecznym 
- zatrudnienie pierwszego stałego pracownika stowarzyszenia będące wzmocnieniem potencjału organizacji i budowaniem odporności podmiotu na rynku   
SZCZEGÓŁOWY OPIS KAŻDEGO Z DZIAŁAŃ
DZIAŁANIE 1.
Organizacja KONSULTACJI DLA OSÓB ZAGROŻONYCH WYKLUCZENIEM SPOŁECZNYCH oraz dla innych podmiotów lokalnych (stowarzyszeń, fundacji, klubów, spółdzielni, kół gospodyń wiejskich itp.) zainteresowanych pozyskiwaniem zewnętrznych środków finansowych i prowadzeniem działalności społecznej. 
Konsultacje będą miały charakter indywidualnych spotkań lub spotkań online. Dopuszczamy możliwość kontaktu telefonicznego oraz możliwość dojazdu na spotkanie do domu klienta. Planujemy prowadzić konsultacje przez 12 miesięcy w wymiarze dwóch godzin tygodniowo co daje w sumie ok. 100 godzin konsultacji. 
Zamierzamy zadbać o informacje społeczności lokalnej o możliwości skorzystania z takich konsultacji (plakaty w mediach społecznościowych, ulotki, informacje w mediach lokalnych.
DZIAŁANIE 2  .
ORGANIZACJA 4 ZAJĘĆ WARSZTATOWYCH (po 3-5 godzin) dla osób niepełnosprawnych z Powiatowego Centrum Opiekuńczo-Wychowawczego w Mławie lub Dziennego Domu Seniora w Mławie
Organizacja 4 z zaprezentowanych niżej zajęć warsztatowych dla grupy ok. 13-20 osób niepełnosprawnych. Każde z zajęć po 3-5 godzin (zajęcia teoretyczne i praktyczne).
Do wyboru:
- spotkanie z fizjoterapeutą dotyczące prewencji wad postawy
- spotkanie z psychologiem
- spotkanie z kosmetyczką
- spotkanie z dietetyczką
- spotkanie z tutorem
- spotkanie z trenerem personalnym
- spotkanie z ciekawymi "autorytetami lokalnymi" 
- spotkanie z Mistrzynią Świata w Warcabach
- spotkanie z innymi ciekawymi osobami.
Dokładna tematyka zostanie ustalona po konsultacjach z odbiorcami i potencjalnymi trenerami. 
DZIAŁANIE 3
ORGANIZACJA ZAJĘĆ DODATKOWYCH DLA DZIECI I MŁODZIEŻY ze  specjalnymi potrzebami edukacyjnymi (opinie, orzeczenia, niepełnosprawności itp.). 
Organizacja dwóch rodzajów zajęć w zależności od potrzeb, zainteresowania i zebrania grupy (zajęcia związane z informatyką i programowaniem, zajęcia językowe z języka angielskiego lub niemieckiego lub zajęcia sportowe) . 
Zajęcia w małych grupach 5-10 osób. Przewidujemy ok. 30 godzin dodatkowych zajęć w ciągu całego roku (po 45-60 minut). Częstotliwość jedne spotkanie tygodniowo przez 10 miesięcy. 
Zajęcia odbędą się w jednej z zaprzyjaźnionych szkół, prawdopodobnie Szkole Podstawowej nr 6 z oddziałami integracyjnymi.  
DZIAŁANIE 4.
KURS Z ZAKRESU OBSŁUGI PODSTAWOWYCH PROGRAMÓW KOMPUTEROWYCH i rozwijania umiejętności wyszukiwania informacji  
Kurs dla małej grupy 4-7 osobowej dla osób starszych 50+ lub dla osób niepełnosprawnych lub w inny sposób zagrożonych wykluczeniem społecznym. 
W razie problemów z zebraniem grupy dopuszczamy możliwość organizacji kursu dla dzieci lub młodzieży ze specjalnymi potrzebami edukacyjnymi ale wtedy zmieniony zostanie program kursu na np. obsługę programów graficznych lub programowanie.
Jedna grupa 4-7 osobowa, 15 godzin zajęć po 60 minut.
Kurs przeprowadzony będzie prawdopodobnie w jednej z zaprzyjaźnionych szkół, prawdopodobnie Szkole Podstawowej nr 6 z oddziałami integracyjnymi.  
DZIAŁANIE 5.
ORGANIZACJA MINI WYCIECZEK DLA DZIECI I MŁODZIEŻY pod hasłem "SPORT INACZEJ" i/lub "EDUKACJA ALTERNATYWNA"
4 wycieczek dla 15-20 osób. Każda wycieczka ma być związana z tematyką zaproponowaną w tytule, czyli np.:
- "SPORT INACZEJ" - wyjazd na strzelnicę ;lub ściankę wspinaczkową lub kręgielnię lub park trampolin lub park liniowy
- "EDUKACJA INACZEJ" - wyjazd związany z jakimiś ciekawymi zajęciami warsztatowymi, warsztatami w laboratorium, ciekawym muzeum, spotkaniem z ciekawą osobą itp.  
BENEFICJENCI: 
- osoby zagrożone wykluczeniem społecznym (ok. 100 osób biorących udział w indywidualnych konsultacjach w ciągu roku, m.in. 1 osoba na spotkaniu)
- przedstawiciele innych lokalnych organizacji, którzy chcieliby uzyskać wsparcie dotyczące potencjalnego rozwijania usług społecznych (ok. 30 osób)
- osoby niepełnosprawne (ok. 30-40 osób, ok.15 osób na każdym z pięciu warsztatów)
- dzieci i młodzież ze specjalnymi potrzebami edukacyjnymi (ok. 30 osób, dwa dodatkowe zajęcia edukacyjne, cały rok szkolny)
- osoby starsze lub inne osoby zagrożone wykluczeniem społecznym (4-7 osób biorące udział w kursie komputerowym)
- dzieci i młodzież ze specjalnymi potrzebami edukacyjnymi (ok. 100 osób, 5 wycieczek po15-20 osób)
W sumie ok. 300 osób jako beneficjenci bezpośredni
KORZYŚCI WYNIKAJĄCE Z REALIZACJI ZADANIA DLA LOKALNEJ SPOŁECZNOŚCI:
- aktywny udział 300 beneficjentów w działaniach projektowych
- udział 20-40 osób niepełnosprawnych w inspirujących zajęciach edukacyjnych 
- udział 4-7 osób zagrożonych wykluczeniem społecznym w kursie komputerowym i wyszukiwania informacji 
- udział ok. 30 uczniów o specjalnych potrzebach edukacyjnych w dodatkowych zajęciach edukacyjnych
- udział ok. 100 uczniów o specjalnych potrzebach edukacyjnych w motywujących wycieczkach pod hasłem "SPORT INACZEJ" i "ALTERNATYWNA EDUKACJA"
- wzrost umiejętności i rozwój osobisty wszystkich uczestników działań 
KORZYŚCI WYNIKAJĄCE Z REALIZACJI ZADANIA DLA STOWARZYSZENIA JOKER MŁĄWA:
- wzrost potencjału i konkurencyjności poprzez zatrudnienie stałego pracownika
- zakup środka transportu dającego wiele nowych możliwości działania
- ograniczenie przyszłych kosztów poprzez zakup i montaż instalacji fotowoltaicznej
- wprowadzenie nowych usług i docieranie do nowych odbiorców
- nawiązanie bliższej współpracy z nowymi partnerami (Powiatowe Centrum Edukacyjno-Wychowawcze i Dzienny Dom Seniora)
- pozyskanie środków finansowych na realizację zaplanowanych działań
- zdobycie nowego doświadczenia poprzez realizację projektu
- wzrost motywacji członków stowarzyszenia do realizacji kolejnych działań</t>
  </si>
  <si>
    <t>Realizacja projektu zapewni dalsze budowanie potencjału Fundacji Rozwoju Społecznego do realizacji zdeinstytucjonalizowanych usług społecznych oraz zapewni dalszy rozwój, wzmacniając odporność organizacji Wnioskodawcy.
Zakup wyposażenia (opisany szczegółowo niżej, w dalszych częściach wniosku), umożliwi rozwijanie działalności w obszarze usług społecznych. Laptop i urządzenie wielofunkcyjne zapewnią wdrożenie nowych rozwiązań technologicznych lub technicznych niezbędnych do świadczenia usług społecznych oraz cyfryzację w Fundacji. Z kolei, zakup auta i urządzeń elektrycznych pomogą wdrożyć rozwiązania niezbędne do osiągnięcia wyższego poziomu ochrony środowiska oraz wyższego poziomu efektywności energetycznej przy świadczeniu usług społecznych przez Fundację. Co więcej, wydatki te wspomogą zieloną i cyfrową transformację. Wydatki, jak już wspomniano, umożliwią świadczenie nowych usług, ale także ułatwią wdrożenie usług online, świadczonych zdalnie - co jest istotne np. dla osób z niepełnosprawnościami - jednej z grup wsparcia przez Fundację (por. cele statutowe).
Działania (oraz związane z nimi zakupy) w ramach przedmiotowego wniosku związane są bezpośrednio ze zwiększeniem świadczenia zdeinstytucjonalizowanych usług społecznych, tj. świadczonych w społeczności lokalnej, które umożliwiającą osobom niezależne życie w środowisku lokalnym, zapobiegając izolowaniu osób od rodziny czy społeczności lokalnej i umożliwiając podtrzymywanie więzi rodzinnych czy sąsiedzkich. Zapewnione będzie, że wymagania organizacyjne związane ze świadczeniem danej usługi nie mają pierwszeństwa przed indywidualnymi potrzebami osoby z niej korzystającej.
Reasumując, założono, że wydatkami w ramach projektu będą (poniżej opis i charakterystyka):
WYDATKI MAJĄTKOWE:
- Samochód elektryczny - np. Nissan LEAF - to podstawowe narzędzie pracy, które pozwoli realizować podróże służbowe w celach informacyjnych, sprzedażowych i w celach pozyskiwania kolejnych zleceń. Warto zauważyć, że pomimo możliwości komunikacji e-mailowej czy telefonicznej, nie wszystkie informacje można w ten sposób przekazać, czasem niezbędna lub po prostu efektywniejsza jest bezpośrednia rozmowa. Samochód jest narzędziem usprawniającym komunikację, wykonywanie wszelkich usług, które będą realizowane przez Fundację, ale co więcej, pozwoli na rozwój działalności.
- Zestaw do wideokonferencji - sprzęt (np. Yealink MVC640-C3-511), który umożliwi rozwój usług społecznych ze zwiększeniem nacisku na grupy wykluczone, w tym osoby z niepełnosprawnościami. Sprzęt doda usługi polecające na pracy zdalnej (online) - a wszystko w najnowszej technologii.
WYDATKI BIEŻACE:
- Projektor - np. Epson EB-L255F - jest niezbędny do wyświetlania treści na ekranie lub salach szkoleniowych przy prowadzeniu szkoleń lub prezentacji. Przy użyciu danego projektora materiały można odtwarzać bezpośrednio z nośnika USB, także można przesyłać i odtwarzać materiały bezprzewodowo dzięki wbudowanemu Wi-Fi oraz funkcji screen mirroring. Funkcja dzielenia ekranu z kolei umożliwia wyświetlanie treści z wielu źródeł jednocześnie w ramach jednego obrazu.
- Urządzenie wielofunkcyjne - np. Xerox C315 - przy pomocy urządzenia Fundacja będzie miała możliwość wydruku, skanu i kopiowania. Sprzęt ma powszechne zastosowanie, będzie używany w niemal wszystkich pracach realizowanych przez Fundację; jest to wydatek niezbędny w każdej organizacji.
- Laptop - np. ASUS ZenBook S13 Flip i5 - sprzęt komputerowy, umożliwiający pracę zdalną czy pracę u klienta Wnioskodawcy.
- Zestaw nagłośnieniowy - np. Vonyx VSA700-BP. Zestaw ten będzie bardzo często służył przy realizacji szkoleń, spotkań również w miejscach zamkniętych, zapewniając tym samym większą dostępność dla osób słabosłyszących. Zestaw współpracuje z Bluetooth.
- Program antywirusowy - np. Antywirus avast Ultimate 2023 - licencja na 3 lata na oprogramowanie dla jednego urządzenia, służąca zabezpieczeniu przed podglądaniem przez kamerę internetową oraz ochronę przed atakami typu ransomware, chroni WiFi, sprawdza przeglądarkę i pocztę wraz z załącznikami. Oprogramowanie zawiera Secure Line VPN, która jest coraz popularniejsza metoda przesyłania danych.
- Oprogramowanie biurowe - np. Microsoft Office Professional Pro Plus 2021 - licencja wieczysta na oprogramowanie działające na platformie Windows  w wersji wielojęzycznej dla jednego urządzenia. Ww. licencja jest niezbędna w każdej organizacji, ponieważ umożliwia tworzenie m.in.: dokumentów, prezentacji i zestawień finansowych.
 - Założono również, jako kolejną, ostatnią, pozycję, zakup usług w zakresie promocji i działań informacyjnych. Ten budżet - dotyczyć będzie: budowy strony internetowej (obecnie Fundacja nie posiada własnej strony) - nowoczesnej, przejrzystej, responsywnej (dostosowanej do urządzeń mobilnych), szybko wczytującej się i dobrze zoptymalizowanej (co jest ważne dla osób ze słabym łączem internetowym). Strona ta będzie w pełni dostosowana do wymogów osób z niepełnosprawnościami, poprzez wdrożenie standardu min. WCAG2.0. Będzie miała możliwość zmiany kontrastu, powiększenia treści czy też przeczytania treści na stronę przez automat.
Pozycja te będzie też związana z organizacją kampanii na Facebooku, stworzenia materiałów graficznych, w tym plakatów i ulotek oraz tablic informacyjnych. W zakresie działań promocyjnych wykorzystany będzie fakt obowiązku promowania informacji o dofinansowaniu w ramach projektu KPO. Wiele działań promocyjnych (np. tworzenie treści na stronę i na social media) realizowanych będzie już we własnym zakresie, z możliwością wykorzystania własnych środków finansowych i własnych umiejętności.</t>
  </si>
  <si>
    <t>W ramach wniosku zaplanowano zakup wyposażenia i urządzeń (w tym środka transportu), wykorzystujących nowoczesne technologie, które będą służyły do realizacji działań statutowych Fundacji oraz dojazdu do osób potrzebujących wsparcia (szczególnie zagrożonych wykluczeniem społecznym lub marginalizowanych, w tym osób z niepełnosprawnościami).
Działanie to umożliwi rozszerzenie skali i formy działalności Wnioskodawcy, a tym samym zwiększy jego potencjał w zakresie realizacji usług społecznych.
Dzięki zakupionym sprzętom Wnioskodawca będzie mógł wesprzeć odbiorców swoich działań statutowych, bez względu na płeć, wiek, pochodzenie, religię, przekonania czy niepełnosprawność.
Wydatki przewidziane we wniosku obejmą:
1. Zakup samochodu z napędem hybrydowym (przyjazny środowisku) (wydatek majątkowy) - samochód zostanie wykorzystany do realizacji usług przez Fundację, w tym poradnictwa zawodowego, pośrednictwa pracy, szkoleniowych i celów statutowych Wnioskodawcy, jako m.in. środek transportu umożliwiający dojazd do osób pozbawionych możliwości wyjazdu poza własne miejsce zamieszkania, np. ze względu wykluczenie komunikacyjne, chorobę, wiek (w tym np. dzieci i młodzież). Dojazd do miejsca realizacji różnorodnych form pomocy przez kadrę Wnioskodawcy pozwoli na skuteczne objęcie wsparciem osób potrzebujących w szczególności na terenach słabo skomunikowanych poza aglomeracjami, w szczególności na terenach wiejskich. Minimalne wymagania dla planowanego samochodu osobowego: silnik w technologii hybrydowej, minimalna łączna moc układu hybrydowego (tj. silnik spalinowy + elektryczny): 150 KM, min. 5 miejsc, minimalna pojemność bagażnika: 380 l, rok produkcji: 2020 lub młodszy.
2. Zakup urządzenia wielofunkcyjnego z finisherem (wydatek majątkowy) - urządzenie wielofunkcyjne pozwali zaoszczędzić czas i zwiększyć efektywność działań Fundacji. Dzięki możliwościom drukowania, skanowania, kopiowania w jednym urządzeniu, osoby zaangażowane w realizację działań statutowych Fundacji otrzymają szybki dostęp do niezbędnych funkcji bez konieczności korzystania z wielu urządzeń. Wielość zadań i obieg dokumentów w Fundacji wymaga często wykorzystania skanera. Dziś wykorzystuje się znacznie częściej dokumenty w formie elektronicznej, dlatego skaner w drukarce jest bardzo przydatną funkcją, a jednocześnie bezpośrednio przyczyni się do realizacji celów statutowych Fundacji zgodnie z zasadą zrównoważonego rozwoju. Wykorzystanie potencjału urządzeń wielofunkcyjnych przyczyni się do usprawnienia codziennych operacji biurowych, zwiększy wydajność i oszczędności. Umożliwi skuteczne zarządzanie dokumentami i wydajną obsługę Fundacji (oszczędzamy miejsce i czas, nie musząc korzystać z kilku oddzielnych urządzeń). Planowany zakup to urządzenie wielofunkcyjne laserowe (obsługujące zarówno druk czarno-biały, jak i kolorowy) w formacie A3, z funkcją duplex (zarówno druk, jak i skan). Niezwykle ważna i wykorzystywana będzie funkcja skanera, pozwalająca na digitalizację dokumentów oraz wzmocnienie elektronicznego obiegu dokumentów, co przyczyni się zarówno do cyfrowej transformacji, jak i zielonej transformacji ograniczając zużycie papieru. Moduł wykańczający (finisher) ułatwi archiwizację dokumentacji oraz ulepszy jakość materiałów przygotowywanych dla klientów, usprawniając jednocześnie proces ich przygotowania. Jest to element stanowiący całość dopiero z głównym urządzeniem, stąd powinien być traktowany jako zestaw.
3. Zakup monitora interaktywnego (wydatek majątkowy) - sprzęt, który umożliwi rozwój usług społecznych. Urządzenie jest niezbędne przyprowadzeniu prezentacji, szkoleń, warsztatów, wideokonferencji, a także spotkań wewnętrznych organizacji. Monitor pozwali prowadzącemu przewijać / dostosowywać wyświetlane treści bez użycia laptopa, co ułatwi prowadzenie wsparcia / spotkania i znacznie oszczędzi czas. Dodatkowo wbudowany subwoofer o mocy 20 W oraz głośniki 2 x 20 W dadzą możliwość wyświetlania treści audio i wideo z dźwiękiem.
4. W ramach działań sfinansowane zostaną: opracowanie graficzne materiałów promocyjnych, wydruk plakatów (min. 50 sztuk), ulotek (min. 500 sztuk), tabliczek
informacyjnych (2 sztuki). Na działania te przeznaczona zostanie pula środków w kwocie 1626,02 zł netto (wydatki bieżące). Pozostałe działania informacyjno-promocyjne Wnioskodawca przeprowadzi w ramach posiadanych zasobów własnych, bez konieczności ponoszenia dodatkowych nakładów, w tym w ramach prowadzonych mediów społecznościowych czy strony www.</t>
  </si>
  <si>
    <t>W celu realizacji Programu pt. „ POSZERZAMY HORYZONTY ” Fundacja Nasza-Sakiewka zamierza podjąć następujące działania:
1.	Przeprowadzić szkolenia dla osób bezrobotnych,  ludzi zagrożonych wykluczeniem społecznym, bezdomnych, osób zmagających się z różnymi  problemami natury osobistej, w tym zdrowotnymi spowodowanymi przechorowaniem COVID-19, osób niepełnosprawnych, a także uchodźców z Ukrainy. 
W celu realizacji zadania będziemy prowadzili szkolenia on-line oraz warsztaty praktyczne w siedzibie Fundacji z zakresu: obsługi komputera i podstawowych programów WORD, EXCEL, obsługi Internetu, tworzenia prostych stron internetowych, podstaw marketingu i autoprezentacji. Dzięki ukończonym szkoleniom nasi uczestnicy podniosą znacząco poziom kompetenecji i umiejętności  zawodowych na lokalnym rynku pracy, który został dość znacząco poturbowany przez pandemię COVID-19, szczególnie jeśli chodzi o branżę turystyczną, hotelarską czy gastronomiczną. Na sprawne przeprowadzenie zadania będziemy potrzebowali wielofunkcyjnej strony internetowej. Po zakończonych szkoleniach wszystkim chętnym i zainteresowanym zamierzamy aktywnie pomagać w załatwianiu staży zawodowych, a następnie nowych miejsc pracy, bądź pomocy przy założeniu własnej działalności gospodarczej. Pozwolą na to liczne kontakty Fundacji Nasza-Sakiewka  z lokalnymi przedsiębiorcami, biurami pośrednictwa pracy oraz podmiotami zajmującymi się zawodowo szkoleniami. Członkowie zarządu Fundacji są obecni na rynku szkoleń, prowadzenia i organizacji warsztatów z profilaktyki zdrowia od 2010 roku. Dzięki czemu posiadamy w swoich kontaktach  szeroką bazę firm, przedsiębiorców oraz klientów.
Aby, to skutecznie czynić zostanie przeprowadzony remont budynku o pow.72 m kw., który stanowi stałą siedzibę Fundacji. Wymieniona zostanie stolarka okienno-drzwiowa, położona nowa posadzka z płytkami, docieplony sufit, wymieniona instalacja elektryczna, doprowadzona woda i stworzony zostanie węzeł sanitarny z mini kuchenką i zapleczem socjalnym, pomalowane ściany.
2.	Wykonywać profilaktyczne badania mobilnym ultrasonografem
Badanie ultrasonograficzne pozwali zróżnicować ból związany z aktywnym zapaleniem czy zmianami destrukcyjnymi (stwierdzenie nadżerek kostnych). Badanie to jest narzędziem pomocniczym w celu postawienia prawidłowej diagnozy choroby, pozwala monitorować leczenie, czy potwierdzić remisję choroby. To powoduje, że staje się narzędziem przydatnym do decyzji w sprawie zmiany leczenia lub zmniejszenia dawek przyjmowanych leków.
W porównaniu do badania RTG jest ono bezpieczne i umożliwia wcześniejsze zobrazowanie zmian, niż badanie RTG.
Do zmian mogących świadczyć o chorobach reumatycznych należą:
•	obecność płynu w jamie stawowej i jej zachyłkach
•	zmiany w błony maziowej – jej przerost, przekrwienie lub włóknienie
•	obecność nadżerek
•	patologie ścięgien – entezopatie
•	zapalenie ścięgien i pochewek ścięgnistych
•	zmiany w chrząstce stawowej
•	zapalenia kaletek
Niezwykle przydatna w ultrasonografii w reumatologii jest funkcja naczyniowa Power Doppler pokazująca wzmożone unaczynienie badanej struktury, a tym samym obecność i stopień nasilenia procesu zapalnego.
Badanie to staje się niezwykle użyteczne w diagnostyce chorób autoimmunizacyjnych (jak np.: reumatoidalne zapalenie stawów (RZS), toczeń rumieniowaty układowy), a jak wskazują badania epidemiologiczne przeprowadzone w ostatnich latach to one stanowią coraz bardziej narastający problem zdrowotny współczesnych społeczeństw. W krajach wysokorozwiniętych zachorowalność i śmiertelność związana z tymi chorobami plasuje je na trzecim miejscu po nowotworach i chorobach układu krążenia. Co istotne, choroby te pojawiają się 
u osób młodych, aktywnych zawodowo. Wydaje się, że w najbliższej przyszłości możemy spodziewać się dalszego wzrostu liczby chorób autoimmunizacyjnych, będącego następstwem pandemii SARS-Cov-2. Infekcje wirusowe sprzyjają reakcjom autoimmunizacyjnym poprzez mimikrę molekularną, przypadkową aktywację lub ciągłą przedłużającą się reakcję stymulację antygenową. 
Choroby reumatologiczne w diagnostyce których badanie ultrasonograficzne stawów może być przydatne:
a.	Wczesne zapalenie stawów
b.	Reumatoidalne zapalenie stawów
c.	Spondyloartropatie – łuszczycowe zapalenie stawów, zesztywniające zapalenie stawów, zapalenie stawów w przebiegu zapalnej choroby jelit, reaktywne zapalenie stawów
d.	Krystalopatie – dna moczanowa, chondrokalcynoza, krystalopatia hydroksyapatytowa
e.	Polimialgia reumatyczna
f.	Choroba zwyrodnieniowa stawów.
Działanie da nam odpowiedź, w jakim kierunku powinna być prowadzona dalsza diagnostyka, tzn. ortopedycznym, reumatologicznym, neurologicznym lub innym. Badanie przyspieszy proces diagnostyczny i wdrożenie leczenia. Mieszkańcom terenów wiejskich i małych miejscowości przy granicy z Białorusią oraz Ukrainą umożliwi szybszy kontakt ze specjalistą. 
3.	Świadczyć odpłatne usługi optyczne
Jeśli chodzi o odpłatne usługi optyczne zamierzamy rozwinąć ofertę produktową i usługową naszego punktu optycznego w Zamościu, którym Fundacja zarządza od 2016 roku. Obecnie zakład ten funkcjonuje i działa w wykonywaniu podstawowego zakresu usług optycznych,  sprzedaży soczewek kontaktowych, okularów słonecznych, czy naprawy opraw okularowych.
Naszym celem jest rozszerzenie usługi o odpowiedni dobór oprawek oraz szkieł do oprawek zarówno na miejscu, jak i bezpośrednio z dojazdem do domu Klienta. Dobór odpowiednich szkieł do oprawek odbywać się będzie na szkłach z recepty.  Aktualnie istnieje bardzo duży wybór szkieł dobieranych do potrzeb klienta, a są to m.in.: szkła cienkie – bez względu na dioptrie i ich grubość standardową, technologia pozwala dobrać indeks, który sprawi, że będą one bardzo cienkie, co umożliwia wybór dowolnych oprawek; szkła progresywne – które zalecane są dla osób w średnim wieku, u których następują zmiany wzroku związane z wiekiem, i oczywiście duży wybór powłok chroniących szkła, ale też oczy przed promieniowaniem, a także dowolny ich kolor. 
W kwestii dotarcia do nowego klienta w terenie szczególny nacisk zamierzamy kłaść na dotarcie do osób niepełnosprawnych, chorych z problemami komunikacyjnymi z powiatu zamojskiego, czy też osób z małych miejscowości pod granicą z Ukrainą. Z naszych obserwacji i ankiety przeprowadzonej wśród potencjalnych zainteresowanych wynika, że tego typu usługi nie świadczy żaden zakład optyczny w regionie, a zainteresowanie jest znaczące. 
W ramach promocji i profilaktyki narządu wzroku planujemy przeprowadzić cykl spotkań w domach kultury i remizach znajdujących się w małych miejscowościach w naszym regionie. Na spotkaniach współpracujący z nami okulista przeprowadzi profesjonalne badania okulistyczne, opowie o prezbiopii – starczowzroczności, czy rodzajach soczewek recepturowych. Dzięki podejmowanych działaniom lokalna społeczność uzyska informacje o tym jak zapobiegać chorobom oczu i wadom wzroku, czy też dowie się jak zblinansowana dieta bogata w witaminy wpływa na nasz narząd wzroku. W przygotowaniu i przeprowadzeniu spotkań planujemy wykorzystać materiały marketingowe producenta soczewek recepturowych JZO z Jeleniej Góry, a także wiedzę i doświadczenie pracowników z Uniwersytetu Medycznego z Lublina, z Katedry Fizjologii.
Do wykonania kompleksowej usługi doboru opraw i szkieł niezbędny będzie przenośny skaner 3d do opraw okularowych.. Jakościowo lepsza oferta pozwoli nam na obsługę większej ilości klientów. Obecnie ilość ta wacha się w przedziale 30-40 osób miesięcznie (spadek około 30% do okresu przed pandemią). Zakładamy, iż rozszerzenie oferty usługowej i produktowej pozwoli nam zwiększyć ilość obsługiwanych klientów do poziomu 120-150 osób miesięcznie. To zdecydowanie wpłynie  na zwiększenie obrotów z działalności, a tym samym przychodów i poprawienia kondycji finansowej Fundacji Nasza-Sakiewka. Aby  dotrzeć  do nowych klientów i zapewnić obecnym  łatwe znalezienie nas w sieci zamierzamy stworzyć celu stronę internetową. Dzięki niej nasi klienci będą mieli bezpośredni  kontakt on-line w formie chata z pracownikiem zakładu optycznego, uzyskają dostęp do kodów rabatowych oraz będą mieli możliwość pobrania aktualnych newsletterów.</t>
  </si>
  <si>
    <t>Planowany jest zakup nowych urządzeń które umożliwią świadczenie usług dla większej ilości klientów. Jesteśmy w stanie pozyskać zlecenia w zakresie porządkowania placów oraz dróg dojazdowych jednak aby świadczyć tego typu usługi niezbędne jest doposażenie stanowisk pracy.
Planujemy zakup dwóch środków trwałych:
1. Traktor komunalny Kubota B2741S z ogrzewaną kabiną
2. Kompaktowa szorowarka Karcher - BD 38/12 C Bp Pack
1. Kubota B2741S;
Ciągniki serii Kubota B to najbardziej zaawansowane technologicznie produkty marki Kubota w klasie mini ciągników rolniczych i komunalnych. Prosta, wytrzymała konstrukcja - niezawodny silnik Maszyny serii Kubota B spełniają normy dotyczące emisji spalin, poziomu wibracji i bezpieczeństwa. W swoich traktorach producent maszyn serii Kubota B gwarantuje stabilne i wysokie osiągi silnika oraz niezwykle wysoki komfort użytkowania. Optymalne warunki pracy i eksploatacji, możliwe są dzięki wykorzystaniu do ich produkcji niezwykle wysokiej jakości surowców i komponentów. Branża rolnicza w różnych krajach różni się od siebie i każdy z rynków ma własną charakterystykę, co sprawia, że zapotrzebowanie na odpowiedni sprzęt rolniczy różni się w poszczególnych krajach. Ciągniki Kubota serii B spełniają oczekiwania klientów na światowych rynkach, dlatego produkty Kubota są bardzo wysoko oceniane przez samych konsumentów. Kubota B2741S to ciągnik z napędem 4x4 o mocy 27KM z 4 cylindrowym silnikiem DIESEL, Kubota D1305-E4, E-TVCS, natomiast moc wyjściowa WOM/PTO to 14,3 kW (19,17HP) przy 2600 obr/min. Dodatkowo w tym modelu użytkownik ma dostępną funkcje ECO-PTO, która pozwala na utrzymanie obrotów na poziomie 540 obr/min przy obniżeniu obrotów silnika z 2600 do 1830 obr/min i używa się jej podczas pracy na płaskim, równym terenie i stosunkowo małym obciążeniem. Ciągnik posiada trzy punktowy, tylny podnośnik TUZ Kat I i mechaniczną skrzynię biegów, która daje 9 biegów do przodu i 3 biegi do jazdy tyłem. Maksymalną prędkość, jaką może osiągnąć Kubota B2741S to 19,8 km/h, a minimalna to 2.0 km/h. Traktorek jest bardzo kompaktowy, o czym świadczą niewielkie rozmiary wymiary (dł. 2410 mm, szer: min szer: 1015 mm, wys. do kierownicy: 1280 mm). Rozstaw osi wynosi 1560 mm, a masa ciągnika bez osprzętu to tylko 650 kg.
Wyposażenie:
Kosiarka bijakowa na wysięgniku 105 cm
Glebogryzarka 105 cm
Rębak do gałęzi
Ładowacz czołowy łyżka otwierana
Widły do palet rozsuwane
Przyczepa z wywrotem hydraulicznym 1,5t
Zamiatarka hydrauliczna 130cm
Pług śnieżny hydrauliczny 130 cm
Solarka/piaskarka komunalna 300 L
Dwa wyjścia hydrauliczne na tył
Dwa wałki WOM i śruby rzymskie do osprzetu
2. Karcher - BD 38/12 C Bp Pack
Głowica ze szczotką tarczową charakteryzuje się bardzo wysoką skutecznością czyszczenia równych i gładkich posadzek. Szorowarkę wyposażono w wysokowydajny akumulator litowo-jonowy. Charakteryzuje się on nawet 3-krotnie dłuższą żywotnością od baterii klasycznej, niewielkimi gabarytami i ciężarem oraz bezobsługową pracą. Wbudowana ładowarka gwarantuje krótki czas ładowania. Szorowarka może pracować w trybie eco!efficiency, który wpływa na wydłużenie czasu pracy na akumulatorze o 50% i obniżenie głośności pracy o około 40%. Umożliwia to stosowanie urządzenia w obszarach o wysokiej wrażliwości na hałas (szpitalach, przychodniach, przedszkolach, SPA).</t>
  </si>
  <si>
    <t>W ramach realizacji wniosku planujemy realizację działań które bezpośrednio wpisują się w główny cel Programu czyli umożliwienie podmiotom ekonomii społecznej, w tym przedsiębiorstwom społecznym i podmiotom zatrudnienia socjalnego, budowania odporności na zmiany zachodzące na rynku oraz zapewnienie instrumentów wsparcia pozwalających na rozwój ich działalności. Główny cel Programu wpisuje się w ramy dla tego rodzaju dokumentu wyznaczone w art. 31 ust. 2 ustawy z dnia 5 sierpnia 2022 r. o ekonomii społecznej. Dzięki wprowadzeniu nowych usług (możliwość zamawiania przez aplikację), rozszerzeniu oferty oraz sposobu funkcjonowania do nowych wyzwań i oczekiwań konsumentów oraz społeczności lokalnej. poprzez realizację projektu będziemy w stanie zbudować odporność na zmiany zachodzące na rynku oraz zapewnić instrumenty wsparcia pozwalające na rozwój naszej działalności. Co z kolei wpłynie na wzmacnianie potencjału innowacyjnego i rozwojowego podmiotów ekonomii społecznej, 
Świadczenia usług szkoleniowych będzie miało pozytywny wpływ na planowaną działalność PES, ukierunkowaną na wprowadzenie dodatkowej usługi i zwiększenie przychodów.
Przedsięwzięcie którego rozpoczęcie planujemy od 01.11.2023 do 30.03.2024 obejmuje 4 działania w tym:
Działanie nr 1 - Zakup środków trwałych
Planujemy zakup samochodu hybrydowego - jest to niezbędny wydatek do realizacji głównego celu projektu czyli edukacji ekologicznej i realizacji szkoleń z zakresu pozyskiwania, środków przez społeczność lokalną i rozliczania otrzymanego dofinansowania. Niezbędny wydatek służący do dojazdu na szkolenie do JST
Zalet samochodów hybrydowych, jeszcze bez rozróżniania między poszczególnymi typami. Po pierwsze, są one wyraźnie bardziej oszczędne od porównywalnych wersji z napędem spalinowym. Po drugie, niższe spalanie oznacza też niższą emisję trujących związków. Po trzecie – do miasta trudno o lepsze auto niż hybryda. Napęd hybrydowy eliminuje mankamenty silników spalinowych. Jednym z najważniejszych jest możliwość efektywnej pracy w relatywnie małym zakresie obrotów. Ekologia i oszczędność - te dwa atuty najczęściej wymieniają zwolennicy samochodów hybrydowych
Działanie nr 2 - Zakup wartości niematerialnych i prawnych
Zakup system do zarządzania szkoleniami i relacji z klientami - CRM (skrót od ang. customer relationship management) dosłownie oznacza „zarządzanie relacjami z klientami”. To podejście, a także narzędzia służące budowaniu, utrzymywaniu i poprawie relacji z danym klientem. W ogólnym ujęciu, właśnie tak brzmi definicja CRM. CRM, jako filozofia przedsiębiorstwa, polega na podejmowaniu działań, w których najważniejszą wartością jest zadowolenie klienta, a celem zaspokojenie jego potrzeb. Strategia CRM to ciągły proces polegający na doskonaleniu procesu zarządzania relacjami z klientami. Główne obszary to wsparcie sprzedaży i marketingu, ale także uporządkowanie procesu sprzedaży szkoleń w proces zarządzania szkoleniami zaangażowani są wszyscy pracownicy, prezes, trenerzy , ponieważ każdy z nich jest istotnym źródłem wiedzy i właśnie z tego systemu ją pozyskuje Głównym zadaniem systemu CRM jest uporządkowanie procesów sprzedażowych, marketingowych i rozliczeniowych. w ramach realizacji procesu szkoleniowego. W zależności od systemu, sposób prezentowania i organizacji procesów szkoleniowych jest inny. System CRM wyposażony jest w narzędzia do koordynacji pracy. To także spójna baza wiedzy dla wszystkich podmiotów zaangażowanych w proces szkoleniowy - trenerów, pracowników uczestników i innych zaangażowanych jednostek.
Działanie 3 Zakup wartości niemajątkowych stanowiących wyposażenie
Wnioskodawca planuje zakup 10 komputerów przenośnych które będą wykorzystywane w działalności szkoleniowej. Wnioski na mój prąd, czyste powietrze, moje ciepło muszą być wypełnione komputerowo dlatego wnioskodawca planuje wyposażyć Fundację w taki sprzęt gdyż nie wszystkie gminy w których szkolenia będą przeprowadzana dysponują sprzętem komputerowym w takiej ilości.
Działanie 4 - koszty bieżące związane z funkcjonowaniem Fundacji w skład których wchodzą koszty nowozatrudnionego pracownika - specjalisty ds. szkoleń, który będzie odpowiedzialny za realizację projektu. W celu dopilnowania właściwego wykonania zaplanowanych działań niezbędna jest
osoba, która się tym zajmie a także taka która będzie odpowiadała za realizację szkoleń .
Wszystkie wydatki ujęte we wniosku są wydatkami netto.</t>
  </si>
  <si>
    <t>Wnioskodawca dokona rozeznania rynku i dokona zakupu zakresu rzeczowego projektu:
1.  Całość Ogrodu będzie sukcesywnie tworzona w oparciu o warunki atmosferyczne oraz porę roku. W pierwszym etapie planujemy stworzyć infrastrukturę ogrodową, system nawadniania, zbiornik podziemny wody deszczowej, wyznaczenie ścieżek, zaplanowanie miejsc na zasadzenia, rozplanowanie ogrodu.
Wiosną 2024 r. zostaną nasadzone planowane rośliny, krzewy, drzewka, nasadzenia w donicach, skrzyniach, nasadzenia starych odmian drzew owocowych oraz mniej popularnych drzew i krzewów odmian amatorskich.
W wiosną 2024 r. postawiona zostanie szklarnia, wyposażona w skrzynie, podpórki dla roślin, donice oraz miejsce wypoczynku dla Gości, fotele i stolik. 
Dodatkowe elementy to donice / skrzynie i ścianki podniesionych grządek, ścieżki i dojścia, inspekty, szklarnia do 50m2. Nasadzenia warzyw i bylin owocowych w gruncie, donicach / skrzyniach, ułatwienia dostępu dla dzieci i osób poruszających się na wózkach, hortiterapia, pozyskanie warzyw z uprawy ekologicznej również przed i po okresie wegetacji (szklarnia)
W wiosną 2024 r., postawiony zostanie namiot typu tipi. TIPI, 9m wysokości, około 10m średnicy Tipi będzie dodatkową atrakcją terapeutycznego ogrodu, które przenosi nas w dawne czasy i dalekie regiony innego kontynentu. 
W okresie lipcu 2024 r. zostanie ukończona praca nad questingiem ogrodowym, czyli grą terenową na terenie zagospodarowanego terenu. Każdy chętny będzie mógł wziąć udział w grze poprzez dedykowaną aplikacje na telefon lub tablet dostępną w biurze Fundacji. Aplikacja/gra będzie w sposób atrakcyjny zwłaszcza dla dzieci opisywała dane gatunki roślin, drzewek, aplikacja będzie uatrakcyjniona quizami, zagadkami, miejscami do odgadnięcia 'w terenie', oraz mapą "poszukiwaczy skarbów". 
Questing, to wyjątkowa forma animacji, stanowiąca innowacyjny produkt turystyczny oparty w pełni o lokalne zasoby zarówno te o charakterze kulturowym, jak również przyrodniczym.  ZALETY I MOŻLIWOŚCI KORZYSTANIA Z METODY QUESTINGU:
- możliwość całorocznej formy spędzania czasu wolnego, z której można skorzystać indywidualnie lub w małych grupach,
- ciekawa i angażująca forma dla każdego, niezależnie od statusu społecznego, płci czy zainteresowań, wieku, jak również kondycji fizycznej,
 - możliwość samodzielnego wydruku w zaciszu domowym lub pobrania na urządzenie mobilne, a także możliwość zabrania gotowej broszury z wyznaczonego miejsca i skorzystania z niej w dowolnym czasie,
- idealne narzędzie do prowadzenia innowacyjnych zajęć – można na ich podstawie poprowadzić kreatywne lekcje historii, zajęcia związane z ochroną środowiska, geografią,
- przejrzysta, rymowana, wzbogacona o odpowiednią grafikę forma przekazu informacji oraz sposobu zadawania zagadek stanowi idealną formę zarówno dla dzieci, rodzin, jak również osób dorosłych.
2. W okresie zimowym 2023 r. przeprowadzona zostanie modernizacja i adaptacja siedziby biura Fundacji. Adaptacji i modernizacji wymaga łazienka, łącznie z wymianą płytek łazienkowych. W biurze zostaną pomalowane ściany, położone tapety, zakupione nowe meble biurowe oraz krzesła. Z uwzględnieniem przystosowania dla osób niepełnosprawnych, niezbędne celem zapewnienia nowych funkcji i unowocześnieniem.
3. Chcąc rozszerzyć działalność Fundacji zostanie stworzona platforma sprzedażowa/ sklep internetowy z lokalnymi produktami. Docelowo Fundacja będzie oferowała przetwory będące plonem Ogrodu, jednakże dopóki Ogród nie przyniesie plonów Fundacja będzie korzystała z przetworów lokalnych/ekologicznych  dostawców.
4. W celu zagwarantowania jak najlepszych usług dla swoich pacjentów Fundacja rozpocznie nabór na 3 miejsca pracy.
Osoby nowo zatrudnione będą zajmować się pracami związanymi z funkcjonowaniem Fundacji oraz ogrodu.  Dwie z nich będą na stanowiskach biurowo administracyjnych. W dużej mierze zajmą się promocją oferty ogrodu ale i samej Fundacji, Prowadzeniem strony internetowej, promocja w social media. Będą odpowiedzialne za pozyskiwanie i długofalowy kontakt z darczyńcami.  Do ich obowiązków będzie należeć również realizacja zadań statutowych Fundacji. Ponadto zajmą się pozyskiwaniem oraz  sprzedażą produktów  z ogrodu oraz innych źródeł. Trzecia osoba będzie zatrudniona na stanowisku pracownika gospodarczego . Odpowiedzialna będzie za dbałość ogrodu, nasadzenia oraz infrastrukturę. Będzie przeprowadzać zabiegi pielęgnacyjne oraz ochronne na roślinach, typu plewienie, koszenie, nawożenie, podlewanie, przycinanie, Sukcesywnie będzie dosadzać nową roślinność oraz rozbudowywać infrastrukturę o kolejne miejsca wypoczynku i relaksu. 
W ramach projektu powstanie niezbędna infrastruktura i zaplecze, które umożliwią Fundacji rozpoczęcie świadczenia usług społecznych w zakresie np.:
• warsztaty,
• szkolenia,
• sesje grup terapeutycznych,
• sesje grup samopomocowych,
• sesje treningowe,
• udział w imprezach integracyjnych,
• udział w akcjach charytatywnych.</t>
  </si>
  <si>
    <t>Planowane działania w ramach wniosku o wsparcie obejmują zakup 9-osobowego BUS-a, uwzględniającego możliwość transportu osób z niepełnosprawnościami. Pojazd ten będzie służył do realizacji usług transportowych door-to-door dla mieszkańców Kędzierzyna-Koźla z potrzebą wsparcia w zakresie mobilności. Zakup ten umożliwi zapewnienie dostępu do miejsc publicznych dla osób, które samodzielnie nie są w stanie się przemieszczać, w tym również dla osób z różnymi rodzajami niepełnosprawności.</t>
  </si>
  <si>
    <t>W ramach projektu przewidziane zostały następujące działania:
- Zakup i wymiana kotła CO
- Wymiana oświetlenia na energooszczędne
- Zakup szkolenia w zakresie kompetencji marketingowych, w tym marketingu Internetowego
- Zakup szkolenia w zakresie wykorzystania arkusza kalkulacyjnego Excel w pracy biurowej
- Zakup szkolenia w zakresie pozyskiwania funduszy zewnętrznych
- Zakup usługi wdrożenia innowacyjnego systemu do marketingu mailowego którego celem jest tworzenie i podtrzymywanie relacji z klientami oraz optymalizacja sprzedaży poprzez możliwości monitorowania oraz analizy kampanii.
- Zakup usługi stworzenia strony Internetowej wraz z instruktażem z jej obsługi</t>
  </si>
  <si>
    <t>W ramach projektu przewidziane zostały następujące działania:
1. zakup samochodu dostawczego niezbędnego do rozszerzenia prowadzonej dotychczas działalności gospodarczej, jak również podczas działań związanych z logistyką nowej.
2. zakup grilla gazowego - niezbędny do świadczenia nowych usługi - obsługa cateringu podczas imprez okolicznościowych (w lokalizacjach wskazanych przez Klienta).
3. Zakup motocykla elektrycznego w celu rozszerzenia działalności o usługę transportu / dowozu jedzenia od lokalnych lokali gastronomicznych do klienta. 
4. Zakup urządzeń chłodniczych - lodówki (witryny chłodnicze) służące do rozwoju nowej działalności
5. Adaptacja pomieszczenia biurowego w siedzibie Wnioskodawcy
6. Zakup usługi wdrożenia innowacyjnego systemu do marketingu mailowego którego celem jest tworzenie i podtrzymywanie relacji z klientami oraz optymalizacja sprzedaży poprzez możliwości monitorowania oraz analizy kampanii.
7. Koszt wynagrodzenia Kierownika projektu
8. Zakup szkolenia w zakresie kompetencji marketingowych, w tym marketingu Internetowego
9. Zakup szkolenia w zakresie wykorzystania arkusza kalkulacyjnego Excel w pracy biurowej
10. Zakup szkolenia w zakresie pozyskiwania funduszy zewnętrznych</t>
  </si>
  <si>
    <t>W ramach projektu przewidziane zostały następujące działania:
- Zakup ciągnika rolniczego Deutz-Fahr Agrofarm TTV 420
- Zakup szkolenia w zakresie bezpieczeństwa w Internecie
- Zakup szkolenia w zakresie analizy danych w przedsięwzięciach społecznych
- Zakup szkolenia w zakresie ochrony danych osobowych w NGO
- Zakup usługi wdrożenia innowacyjnego systemu obsługi oraz zarządzania klientów którego celem jest wspieranie wybranych procesów biznesowych organizacji</t>
  </si>
  <si>
    <t>W ramach projektu przewidziane zostały następujące działania:
- Zakup tunelu foliowego
- Zakup glebogryzarki separacyjnej  z ciągnikiem jednoosiowym BCSi
- zakup myjki ciśnieniowej
- Zakup sprzętu i wyposażenia ogrodniczego (piec stalowy Higher nadmuchowy z nagrzewnicą  25 kW, sprzęt drobny: grabie, haczki, szpadle, łopaty, konewki, wiadra, taczka, wózek, kontener IBC 1 tyś l, pompa hydrauliczna do podlewania w zestawie, nawadnianie kropelkowe) 
- Zakup usługi wdrożenia innowacyjnej platformy edukacyjnej której celem jest automatyzacja procesów szkoleniowych
- Kurs pedagogiczny dla instruktora nauki zawodu
- Zakup usług szkoleniowych w zakresie Fundraisingu - podstawy i praktyka 
Planujemy zakupić stelaż namiotu (tunelu) by ustawić go w ogrodzie ekologicznym (w tym momencie mamy 5 tuneli), zakupić folię do okrycia tunelu. Całość konstrukcji będziemy ustawiali i montowali samodzielnie, przy pomocy uczestników CIS - ucząc ich tym samym współpracy i zaangażowania. Do tunelu wstawimy piec do palenia drewnem w celu ogrzewania namiotu w okresie jesienno - zimowym, tak by móc sprzedawać cały rok. Dodatkowo przewidujemy zakup glebogryzarki jednoosiowej. Chcemy zakupić sprzęt drobny do prac ogrodniczych, tj. Grabie haczki, szpadle, łopaty, wiadra, konewki, taczki, wózek jednoosiowy, mauzer. Przewidujemy też zakup myjki ciśnieniowej oraz pompy hydraulicznej do podlewania i wąż ogrodowy.</t>
  </si>
  <si>
    <t>W ramach projektu przewidziane zostały następujące działania:
•	Zakup środka trwałego: traktorek ogrodowy z kompletnym wyposażeniem dodatkowym
•	Zakup środka trwałego: cykliniarka 
•	Zakup środka trwałego: cykliniarka krawędziowa
•	Zakup środka trwałego: torkretnica
•	Zakup i montaż instalacji fotowoltaicznej 
•	Zakup usługi wdrożenia innowacyjnej platformy edukacyjnej której celem jest automatyzacja procesów szkoleniowych
•	Koszty działań informacyjno-promocyjnych opisanych w Regulaminie naborów wniosków (Rozdz.IX pkt4); 10 mc-y x śr.500.00zł
•	Zakup szkolenia w zakresie zapobiegania wypaleniu zawodowemu (30 h)
•	"Wynagrodzenia wraz z pozapłacowymi kosztami pracy, w tym składkami na ubezpieczenia społeczne i zdrowotne, osób zaangażowanych w działania modernizacyjne"
•	Remont pomieszczeń wynajmowanych przez Fundację
•	Zakup szkolenia w zakresie bezpieczeństwa w Internecie
•	Zakup szkolenia w zakresie pozyskiwania funduszy zewnętrznych
•	Zakup szkolenia w zakresie wykorzystania arkusza Excel w pracy biurowej</t>
  </si>
  <si>
    <t>Głównym działaniem jest  wymiana posiadanego  samochodu osobowego samochodu spalinowego na samochód elektryczny, który charakteryzuje się niskim zużyciem paliwa. Pozyskane środki przeznaczmy na zakup samochodu elektrycznego, który będzie służył dla pracowników do przemieszczania się, przewożenia aparatury pomiarowej oraz serwisowania czujek powietrza
Chcemy wpłynąć istotnie na obniżenie kosztów bieżących Osmoze Sp. z o.o. Zgodnie z ideami, które nam przyświecają chcemy nie tylko uzyskać oszczędności z tytułu bieżących kosztów eksploatacji pojazdu ale korzystać z ekologicznych rozwiązań bezemisyjnych, nieszkodliwych dla środowiska.</t>
  </si>
  <si>
    <t>Przeanalizowaliśmy naszą sytuację, słabe i mocne strony oraz zbliżające się wyzwania. Pandemia COVID uwypukliła pewne słabości i sprawiła, że przekonaliśmy się
do cyfrowej transformacji kulturowej. Jesteśmy gotowi na zmianę pokoleniową, chcemy tworzyć nowoczesny i dobrze funkcjonujący teatr w nowych czasach, odporny
na zagrożenia i mający większy niż dotychczas potencjał i ofertę. Profesjonalizacja naszej oferty i stworzenie jeszcze silniejszej marki eksportowej z europejskimi
ambicjami.
Wsparcie pozwoli nam zrealizować cele w określonych wcześniej obszarach.
Zielona transformacja i osiągnięcie wyższego poziomu efektywności energetycznej poprzez:
- zakup środka transportu, w praktyce oznacza kupno samochodu z rokiem produkcji minimum 2010 rok, spełniającego współczesne normy emisyjne.
- zakup energooszczędnych reflektorów ledowych, w praktyce oznacza przejście z mocy 1000W/500W na 200/100/20W. Czyli kilku, a  nawet kilkunastokrotna oszczędność.
Wdrażanie nowych rozwiązań technologicznych
- opublikowanie nowej strony internetowej dostępnej dla szerszego grona użytkowników, spełniającej kluczowe normy dot. dostępności,
- stworzenie studia nagrań na sali teatralnej z możliwością realizacji nowych, multimedialnych form artystycznych: teatru telewizji, podcastów — czego dotychczas
poza kilkoma epizodami z kinem offowym nie czyniliśmy regularnie i na taką skalę.
Rozwijanie potencjału i cyfryzacja dystrybucji:
- zakup oprogramowania do postprodukcji i cyfrowej obróbki zdigitalizowanych materiałów: fotografii, kronik, nagrań,
- konwersja produktów: spektakli — do cyfrowej wersji poprzez profesjonalne nagranie i dystrybucji w Internecie,
- publikacja stworzonych przez nas produkcji filmowych jako ogólnodostępnych materiałów w Internecie,
- dzięki lepszej promocji i nowym usługom w perspektywie kilkuletniej przewidujemy wzrost obrotów, a być może również zatrudnienia w formie 'umowy o pracę'
Informacja i promocja
- opublikowanie informacji na naszej stronie, mediach społecznościowych, o otrzymaniu wsparcia w ramach programu "Odporność oraz rozwój ekonomii społecznej i
przedsiębiorczości społecznej"
- opublikowanie nowej strony internetowej z informacją w kilku językach, z aktualnymi informacjami, zaktualizowaną ofertą, propozycjami spektakli wyjazdowymi,
repertuarem na miejscu, informacjami o organizowanych przez nas festiwalach, promocja produkcji wideo.
Warto odnotować fakt, że częściowe przeniesienie naszych spektakli do Internetu, będzie miało znaczący wpływ na zwiększenie dostępności dla osób o szczególnych
potrzebach (co opisaliśmy też w pkt. dotyczącym tego zagadnienia).
Wszystkie powyższe działania będziemy realizowali z poszanowaniem praw autorskich, wykorzystując materiały z domeny publicznej lub za zgodą dysponenta praw
autorskich, czy to utworu literackiego, czy muzycznego.
Działania podzieliliśmy na wyraźne, komplementarne ze sobą etapy — poniżej opisujemy problemy i potrzeby, a dalej rozwiązania i kosztorys.
REALIZACJA CELÓW
I. Cyfryzacja kapitału artystycznego teatru i jego upowszechnienie
II. Modernizacja floty / zakup samochodu typu BUS do 9 osób i DMS 3,5 tony - ppjazd spełniający minimum normę EURO5, a najlepiej EURO6
III. Modernizacja wyposażenia
Ceny znajdują się w kosztorysie i zostały dokładnie opisane po stawkach rynkowych.
Posiadamy zaplecze osobowe do realizacji projektu oraz zaplecze techniczne — niezbędne pomieszczenia (biurowe) i infrastrukturę (sala z kratownicą, parking).
Szacujemy realizacje projektu od końca 2023 do jesieni 2024 (11 miesięcy).</t>
  </si>
  <si>
    <t>W ramach projektu przewidziane zostały następujące działania:
Prace modernizacyjne pomieszczeń biurowych
Wymiana oświetlenia na energooszczędne
Zakup sprzętu IT
Zakup szkolenia w zakresie kompetencji marketingowych, w tym marketingu Internetowego
Zakup szkolenia w zakresie wykorzystania arkusza kalkulacyjnego Excel w pracy biurowej
Zakup szkolenia w zakresie pozyskiwania funduszy zewnętrznych
Koszt wynagrodzenia Kierownika projektu
Zakup usługi wdrożenia innowacyjnej platformy edukacyjnej której celem jest automatyzacja procesów szkoleniowych</t>
  </si>
  <si>
    <t>Przedmiotem zadania jest adaptacja i wyposażenie pomieszczenia o powierzchni użytkowej ok. 80 m2 na cele prowadzenia zajęć świetlicy terapeutycznej, zgodnie z przyjętym poniżej zakresem:
Adaptacja sali świetlicowej:
1.	Wyrównanie i wymalowanie ścian, położenie gładzi 
2.	Zabudowa kaloryferów
3.	Wyłożenie podłogi wykładziną 
Adaptacja toalety do potrzeb prowadzenia świetlicy:
1.	Rozebranie wykładziny ściennej z płytek
2.	Rozebranie posadzki z płytek na zaprawie cementowej 
3.	Rozbiórka konstrukcji z cegły na zaprawie cementowej
4.	Załadunek i przewóz gruzu
5.	Wywiezienie gruzu
6.	Demontaż drzwi i ościeżnic
7.	Utylizacja odpadów odpadów na wysypisku
Roboty remontowo – instalacyjne 
8.	Utylizacja odpadów na wysypisku 
9.	Gruntowanie podłoży preparatem „CERESIT CT 17” i „ATLAS UNI GRUNT” – powierzchnie poziome i powierzchnie pionowe
10.	Uzupełnienie tynków zwykłych
11.	Gładzie gipsowe gr. 3 mm jednowarstw. na ścianach 
12.	Gładzie gipsowe gr. 3 mm jednowarstw. na stropach
13.	 Tynki jednowarstwowe wewnętrzne na ścianach 
14.	 Gruntowanie podłoży preparatem „pod malowanie”
15.	Malowanie tynków wewnętrznych gładkich farbą emulsyjną 
16.	Przygotowanie podłoża pod wykonanie okładzin ściennych 
17.	Okładziny ścienne z płytek z kamieni sztucznych 
18.	Przygotowanie podłoża pod wykonanie okładzin podłogowych 
19.	Warstwy wyrównujące i wygładzające z zaprawy samopoziomującej
20.	Okładziny podłogowe z płytek z kamieni sztucznych o regularnych kształtach
21.	Sufity podwieszane o konstrukcji metalowej z wypełnieniem płytami z włókien mineralnych
22.	Ścianki systemowe sanitarne (1 kabina)
23.	Montaż drzwi
Roboty instalacyjne sanitarne
24.	Rurociągi z PCV kanalizacyjne o śr. 110mm na ścianach
25.	Rurociągi z PCV kanalizacyjne o śr. 50 mm na ścianach
26.	Rurociagi z tworzyw sztucznych o średnicy zewnętrzne j- 25 mm
27.	Dodatki za podejścia dopływowe w rurociągach z tworzyw sztucznych do zaworów, baterii i tp
28.	Wpusty ściekowe z tworzywa sztucznego o śr. 50 mm
29.	Syfony pojedyncze z tworzyw sztucznych
30.	Baterie umywalkowe 
31.	Umywalki pojedyncze porcelanowe z syfonem gruszkowym 
32.	Elementy montażowe do miski ustępowej montowane na ścianie
Roboty instalacyjno elektryczne 
33.	Przewody kabelkowe o łącznym przekroju żył do 12,5 mm
34.	Puszki instalacyjne podtynkowe pojedyncze 
35.	Łączniki i przyciski jednobiegunowe podtynkowe 
36.	Gniazda instalacyjne wtyczkowe ze stykiem ochronnym podtynkowe 
37.	Oprawy oświetleniowe w sufitach podwieszanych
Zakup wyposażenia:
1. Biurko – 1 szt.
2. Zakup fotela obrotowego – 1 szt.
3. Zakup krzesełek dla dzieci – 20 szt.
4. Zakup stołów – 4 szt.
5. Zakup laptopa - 1 szt.
6. Zakup tablicy interaktywnej - 1 szt..</t>
  </si>
  <si>
    <t>W ramach planowanego przedsięwzięcia CISI zamierza dokonać zakupu:
W RAMACH WYDATKÓW MAJĄTKOWYCH:
1. Zakup samochodu osobowego typu bus do przewozu grupy 7-9 osobowej - uczestników szkoleń, wizyt studyjnych, osób z niepełnosprawnościami oraz seniorów, świadczenia usług przewozu osób.
W RAMACH WYDATKÓW BIEŻĄCYCH:
1.	Zakup rowerów elektrycznych (2 szt.) 
2.	Przyczepki rowerowe dla osób z niepełnosprawnościami (2 szt.) 
Powyższy sprzęt zostanie zakupiony w celu uruchomienia pierwszej wypożyczalni dla osób z niepełnosprawnościami – dla osób chcących aktywnie spędzać czas pomimo niepełnosprawności bliskiej osoby.
Realizacja przedsięwzięcia będzie opierała się na następujących działaniach:
1.	Udzielenie zamówienia (marzec-maj 2024):
Wnioskodawca w przypadku wydatków majątkowych przeprowadzi procedurę rozeznania rynku w formie publikacji na swojej stronie internetowej lub wysłanie zapytania do trzech potencjalnych wykonawców.
W przypadku wydatków bieżących Wnioskodawca dokona rozeznania rynku w postaci ofert od trzech potencjalnych wykonawców lub analizy cen pochodzących ze stron internetowych.
Postępowania będą prowadzone w sposób przejrzysty z zachowaniem uczciwej konkurencji i równego traktowania wykonawców. Koszty zostaną poniesione w sposób racjonalny i uzasadniony.
2.	Realizacja zamówienia (czerwiec-lipiec 2024)
Wyłonieni wykonawcy dostarczą sprzęt oraz niezbędne dokumenty potwierdzające ich zakup.
3.	Zarządzanie przedsięwzięciem (marzec - sierpień 2024)
Wnioskodawca posiada doświadczenie w realizacji projektów ze środków pochodzących ze źródeł zewnętrznych, w tym ze środków UE. W związku z tym obsługa i zarzadzanie samodzielnie dokona czynności związanych z zarzadzaniem projektem, zapewniając osobę, posiadającą min. 5 letnie doświadczenie w realizacji projektów pochodzących ze źródeł zewnętrznych. Do jej zadań w szczególności będzie należeć:
a. Prowadzenie działań informacyjno-promocyjnych projektu – 03-08.2024.
b. Nadzór nad prawidłową realizacją projektu - zgodności z zapisami dokumentacji konkursowej, wniosku o dofinansowanie, harmonogramem, budżetem - 12.2023-05.2024.
c. Przygotowanie dokumentacji niezbędnych do przeprowadzenia procedur wyłonienia wykonawców – 03-04.2024.
d. Wybór dostawców sprzętu - 05.2024.
e. Dostawa sprzętu – 06-07.2024
f. Kompletowanie i analiza dokumentów księgowych - 07.2023.
g. Rozliczenie dotacji przyznanej Stowarzyszeniu - 08.2024.
4.	Monitorowanie postępu realizacji rezultatów (marzec - sierpień 2024)
Na każdym etapie realizacji przedsięwzięcia wnioskodawca będzie monitorować postęp realizacji rezultatów, zgodność realizowanych działa z zasadami horyzontalnymi opisanymi w niniejszym wniosku, w szczególności z zasadą dostępności, zasadą równości szans i niedyskryminacji oraz zasadą równości szans kobiet.
Wnioskodawca na każdym etapie będzie starał się eliminować ryzyka zagrażające poprawnej i terminowej realizacji przedsięwzięcia dzięki m.in.:
- sprawnej realizacji zamówienia – CISI będzie prowadzić prace przygotowawcze w tym zakresie jeszcze na etapie oceny wniosku, tak, aby wszcząć postępowanie o udzielenie zamówienia niezwłocznie po podpisaniu umowy o dofinansowanie, zastosuje jasno określone procedury realizacji zamówienia, precyzyjnie określi wymagania
- ścisłej współpracy z wykonawcami na każdym etapie realizacji usługi
- bieżącemu monitorowaniu postępu rzeczowego
- dokonaniu rzetelnego szacowania budżetu we wniosku o dofinansowanie i uwzględnieniu wskaźnika inflacji.</t>
  </si>
  <si>
    <t>Realizacja projektu będzie podzielona na 3 działania 
Pierwsze z nich "Etap I Montaż sceny, kotar i widowni" realizowane od stycznia 2024 do kwietnia 2024 zakłada zakup i montaż sceny o powierzchni 40 metrów kwadratowych, Scena utworzona będzie z 20 podestów każdy o wielkości 2 x 1 m.  Zostaną zakupione także kotary o powierzchni 260 metrów kwadratowych. Będą one posiadały atest niepalności. 
W ramach działania zostanie zakupione także 135 krzeseł na potrzeby widowni. Docelowa liczebność widowni liczyć będzie 300 osób, jednak na chwilę obecną działalność teatr i frekwencja nie uzasadnia zakupu aż takiej ilości krzeseł. 
W przypadku gdyby organizowane były spektakle cieszące się dużym powodzeniem zawsze możliwe będzie skorzystanie ze stu krzeseł wykorzystywanych na już dostępnej widowni.
Etap II Montaż oświetlenia i nagłośnienia. 
Działanie będzie realizowane od lipca do września i zakłada Wykonanie przez wykonawcę z uprawnieniami pełnej instalacji elektrycznej pod oświetlenie, nagłośnienie, nagłośnienie robocze, oświetlenie widowni i dróg ewakuacyjnych, montaż wszystkich urządzeń zakupionych w ramach projektu. Przygotowanie stanowiska dla nagłośnieniowca i oświetleniowca. 
W ramach zadania zakupiony sprzęt tworzyć będzie zestaw oświetleniowy składający się z 35 lamp lub reflektorów oraz sprzętu wspierającego działalność systemu taki jak switche, miksery, trójkąty do podwieszania reflektorów, oraz konsola. 
Podobnie będzie w przypadku zestaw nagłośnieniowego, który tworzą wzmacniacz, kolumny głośnikowe, mikrofony i urządzenia odsłuchowe dla wokalistów
Etap III reklama, działania sprzedażowe i otwarcie sceny.
Ostatnim działaniem w ramach zadania będzie :
Zatrudnienie osoby na stanowisku sprzedawcy, którego rolą będzie stworzenie systemu sprzedaży biletów i ich sprzedaż w szczególności grupom zorganizowanym. To szczególnie ważne w przypadku spektakli dla dzieci, które sprzedaje się grupom zorganizowanym czyli wychodzącym w formie zorganizowanej grupom przedszkolnym i dzieciom na co dzień chodzącym do szkoły. Zakładamy zatrudnienie pracownika na okres próbny w wymiarze 3/4 etatu. Zakładamy, że wynagrodzenie podstawowe zostanie sfinansowane w ramach przedsięwzięcia. Chcemy jednak by oprócz wynagrodzenia podstawowego pracownik otrzymywał premie uzależnioną od wyników. Tę część spółka finansować będzie ze środków własnych. Zatrudnienie planowane jest na okres próbny i właśnie z tego powodu nie ujęliśmy pracownika jako osoby zatrudnionej w wyniku realizacji projektu.
Ponadto w ramach działania zostanie zrealizowana kampania promująca nową scenę. Będzie ona realizowana w internecie począwszy od połowy sierpnia do października kiedy planowane jest otwarcie nowej sceny w internecie z założeniem takim, że jej intensywność będzie narastać wraz z przybliżaniem się terminu otwarcia sceny.
Ponadto w ramach kampanii w 90 autobusach MPK KRAKÓW będą wyemitowane filmy zapowiadające otwarcie sceny. Ta kampania realizowana będzie 14 dni przed otwarciem sceny.
Tak późne otwarcie nowej sceny wynika z faktu, że sezon teatralny kończy się w czerwcu by ruszyć na nowo we wrześniu. Ponieważ 22 października to okrągłe 2 lata od momentu kiedy ruszył Teatr Szczęście dlatego to na ten dzień planowane jest otwarcie sceny.</t>
  </si>
  <si>
    <t>Przedmiotem projektu jest powstanie Dmuchanego Parku Rozrywki.
Działaniami niezbędnymi do utworzenia tego przedsięwzięcia jest wykonanie niezbędnych zakupów:
a) Zakup Parku Rozrywki - Dmuchańców. Planowany jest zakup toru przeszkód składającego się z min. 6 elementów o łącznej długości ok 50 m, Planowany tor ma być w kształcie litery U z możliwością powiększenia w przyszłości o kolejne elementy. Charakterystyka urządzenia umożliwia strefy dmuchanej dzięki której można kontrolować przepływ ludzi oraz utworzyć strefę animacyjną z innymi dmuchańcami. Kształt ten pozwala na zachowanie tzw. strefy zamkniętej, tak by kontrolować wejścia uczestników.
b) Zakup Agregatu prądotwórczego o mocy ok 20Kw, 3-fazowy. Urządzenie służące do zasilania parku dmuchanego w prąd. Agregat taki umożliwia niezależne zasilanie bez podpisywania umów z dostawca energii elektrycznej oraz podłączanie sprzętów w warunkach terenowych.
c) Instalacja Fotowoltaiki - potrzebna jest do bezpiecznego magazynowania/zimowania, czyszczenia i konserwacji dmuchańców. Co zdecydowanie zwiększy ich "żywotność" i zmniejszy koszty z przygotowaniem sprzętu do pracy. Sezon "plenerowy" trwa od kwietnia do pażdziernika. W okresie zimowym planujemy również korzystanie z obiektów tj. sal gimnastycznych w szkołach, które również posiadają odpowiednią infrastrukturę dla naszych atrakcji.
d) Zakup oprogramowania do administracji uczestników oraz obsługi Parku</t>
  </si>
  <si>
    <t>W ramach realizacji przedsięwzięcia Stowarzyszenie planuje zakup 9-osobowego busa, elektryka. Zakup auta do przewożenia dzieci w BRW przyczyniać się bedzie przede wszystkim do:
- ekologii : samochody elektryczne są bardziej przyjazne dla środowiska niż pojazdy napędzane silnikami spalinowymi. Nie emitują spalin, co przyczynia się do zmniejszenia zanieczyszczenia powietrza i redukcji emisji gazów cieplarnianych, pomagając w walce z globalnym ociepleniem.
- niskich koszty eksploatacji: Wybierając samochód, który ma niskie koszty eksploatacji, BRW zaoszczędzi pieniądze na dłuższą metę.  Auta elektryczne są znacznie tańsze w eksploatacji niż samochody z silnikiem spalinowym. Koszt ładowania akumulatora elektrycznego jest zwykle niższy niż koszt tankowania paliwa, co pozwala klubowi sportowemu zaoszczędzić na kosztach paliwa.
Niskie koszty serwisowe: Samochody elektryczne mają mniej ruchomych części mechanicznych w porównaniu do tradycyjnych pojazdów spalinowych, co oznacza mniejsze ryzyko awarii i niższe koszty serwisowe. Nie ma potrzeby regularnej wymiany oleju ani innych typowych czynności konserwacyjnych, co może przynieść oszczędności dla klubu sportowego.
- bezpieczeństwa: -wybierając odpowiednie auto, WN zapewni dzieciom wysoki poziom bezpieczeństwa podczas podróży. WN w ramach zadania planuje zakupić auto zawierające systemy bezpieczeństwa, takie jak zaawansowane systemy hamowania, stabilizacji toru jazdy, kontrola trakcji oraz wiele poduszek powietrznych.
- przestronności - przewożąc grupę dzieci, ważne jest, aby miały one odpowiednią przestrzeń do komfortowego podróżowania. - przestrzeń bagażowa będzie korzystna dla dzieci oraz dla wszelkich sprzętów sportowych, które będą musiały być transportowane.
- wygody: WN w ramach zadania planuje zakup auta o odpowiednim wyposażeniu i komfortowych siedzeniach co może uczynić podróż bardziej przyjemną zarówno dla dzieci, jak i dla opiekunów. [Auto z klimatyzacją, systemem audio, regulowanymi siedzeniami i innymi udogodnieniami, które mogą zapewnić wygodne doświadczenie podróżowania]Samochody elektryczne są zazwyczaj znacznie cichsze od pojazdów spalinowych. To może być szczególnie korzystne, gdy przewożone są dzieci, ponieważ mniej hałasu oznacza mniej zakłóceń i bardziej komfortową podróż. 
Samochód będzie dostosowany do potrzeb klubu sportowego. m.in. do  przewożenia dużych ilości sprzętu sportowego, 
Co bardzo ważne, zakup auta podniesie innowacyjny wizerunek klubu, a co za tym idzie realizacja przedsięwzięcia wzmocni potencjał innowacyjny podmiotu. Korzystanie z samochodu elektrycznego  przyniesie klubowi  pozytywny wizerunek jako organizacji troszczącej się o środowisko i inwestującej w zrównoważone rozwiązania. Może to przyciągać uwagę sponsorów, partnerów i rodziców dzieci, co może przynieść korzyści finansowe i reputacyjne.
Klub sportowy, który podejmuje innowacyjne działania, może być inspiracją dla innych klubów, organizacji i społeczności. Wybór auta elektrycznego może być postrzegany jako przykład, jak zaangażowanie w innowacyjne rozwiązania może przyczynić się do rozwoju i modernizacji. To może zachęcić inne kluby sportowe do podejmowania podobnych kroków i rozwijania własnego potencjału innowacyjnego, ale także Może zachęcić innych do podejmowania działań proekologicznych, takich jak zakup pojazdów elektrycznych, co przyczynia się do szerzenia zrównoważonego stylu życia.
Rozeznanie rynku pozwoliło na wybranie oferty: na którą składać się będzie:
Wyposażenie standardowe Opel Vivaro‑e Kombi, elektryk, rok modelowy 2022
Kabina 9-osobowa, układ foteli 3+3+3
Fotel kierowcy z regulacją w 6 kierunkach (wzdłużną, wysokości, pochylenia oparcia)
Podłokietnik w fotelu kierowcy
Siedzenie pasażera z przodu dla dwóch osób ze schowkiem pod siedziskiem
Kanapa 3-osobowa w 2. rzędzie, demontowana, z mocowaniami IsoFix, uchylana do przodu w podziale 2+1
Kanapa 3-osobowa w 3. rzędzie, demontowana, uchylana do przodu
Opel Vivaro-e Kombi kabel ładowania, przedni lewy błotnik
Złącze do ładowania baterii na lewym przednim błotniku. Reflektory przeciwmgielne są w standardzie.
Napęd elektryczny (energia magazynowana w wydajnym akumulatorze), w zestawie m.in.:
Ładowarka pokładowa 7,2 kW
Kabel ładowania tryb 2, 1,8 kW (do gniazdka 230 V)
Odzyskiwanie energii przy hamowaniu
Klimatyzacja sterowana manualnie
Zestaw audio z łączami Bluetooth®, USB:
4 głośniki
Tuner cyfrowy DAB
Wyświetlacz graficzny kolorowy pomiędzy wskaźnikami
Tempomat z ogranicznikem prędkości
Elektrycznie sterowane szyby przednie (jednoimpulsowo)
Elektrycznie sterowane, składane i podgrzewane lusterka zewnętrzne
Zdalnie sterowany zamek centralny
Hamulec postojowy sterowany elektrycznie
Układ ABS oraz stabilizacji toru jazdy ESP® z układem wspomagania ruszania na pochyłościach HSA
Czołowe oraz boczne poduszki powietrzne kierowcy i pasażera
Tapicerka Curitiba, materiałowa, szara (kokpit dwubarwny)
Drzwi prawe boczne przesuwane
Drzwi tylne pojedyncze, otwierane do góry, przeszklone, okno ogrzewane z wycieraczką
Stałe okna boczne dla 2. i 3. rzędu foteli (przyciemniane ok. 30%)
4 punkty mocowania ładunku w podłodze przestrzeni bagażowej
Obręcze kół stalowe 16x7,0" z oponami letnimi 215/65R16
System monitorujący ciśnienie w oponach
Listwy boczne, klamki i zderzaki w kolorze nadwozia (w wersji Extra Long tylny zderzak częściowo lakierowany)
Światła LED do jazdy dziennej
Reflektory przeciwmgielne
Czujniki parkowania z tyłu
W sytuacji braku dostępności na rynku danego modelu, bądź drastycznego wzrostu cen, Wnioskodawca zakupi środek transportu 9-osobowego busa, elektryka o
najbardziej zbliżonych parametrach do wyżej przedstawionej oferty.
Realizacja zadania: od 1-4 miesięcy
Zakup elektrycznego busa ułatwi Stowarzyszeniu zaadaptowanie się do funkcjonowania w zielonej gospodarce. Zielona transformacja to koncepcja polegająca na
zmianie sposobu funkcjonowania gospodarki i społeczeństwa w kierunku zrównoważonego rozwoju, opartego na wykorzystaniu odnawialnych źródeł energii i ochronie
środowiska. [szczegółowy opis w pkt. 10 niniejszego wniosku]
Kolejnym etapem realizacji przedsięwzięcia będzie zakup ubezpieczenia OC, AC, Assistance, NNW dla auta na najblizszy rok. 
 Ubezpieczenie samochodu elektrycznego zapewnia ochronę przed szkodami wynikającymi z wypadków drogowych, kradzieży, pożaru, zalania i innych nieprzewidzianych zdarzeń. W razie potrzeby ubezpieczenie pokryje koszty naprawy lub zastąpienia pojazdu.
WN przy przygotowaniu i wyszukiwaniu ofert zauważył, iz niektóre ubezpieczyciele oferują specjalne korzyści dla samochodów elektrycznych. Mogą to być m.in. preferencyjne stawki ubezpieczenia, dodatkowe zniżki, rozszerzone pokrycie na ładowarki elektryczne i akumulatory, a także wsparcie w przypadku awarii baterii. Na tej podstawie została dobrana oferta: propozycja firmy Uniqa (OC, AC, NNW, Assistance) na średnią kwotę 6038 zł. Pokrycie kosztu ubezpieczenia nastąpi z wkładu własnego Wnioskodawcy.
Ostatnim etapem realizacji zadania będzie zakup fotelików/podkładek samochodowych do przewożenia dzieci ponizej 150 cm i/lub poniżej wagi 36 kg. 
Bezpieczeństwo dzieci jest dla nas propryteyem w związku z powyższym koszt dotyczący fotelików/podkładek poniesiony zostanie w ramach wkładu własnego WN- koszt przewidziany na poziomie średnio ok. 250 zł x 4 foteliki + 4 x 50 zł podkładki= 1200 zł
Reasumując realizacja zadania ma się przyczynić przede wszystkim:
- rozwijanie potencjału w zakresie prowadzonej działalności związanej z zieloną transformacją
- podniesienia innowacyjnego wizerunek klubu
- bezpieczeństwa dzieci
- poszerzenia realizacji celów społecznych (dotarcie do większej liczby dzieci/rodziców z promocja aktywności dla swoich dzieci, jako środek zapobiegający wykluczeniu społecznemu, budowanie integracji społęcznej)</t>
  </si>
  <si>
    <t>Działania planowane w ramach wniosku, polegają zakupach
inwestycyjnych służących rozwojowi działalności gospodarczej i utworzeniu przedsiębiorstwa społecznego poprzez zwiększenie usług i zatrudnienie osób.
Planuje się:
1) Zakup auta hybrydowego z instalacją gazową, poprzedzony analizą ofert i dokonaniem wyboru (Wnioskodawca zakłada możliwość zakupu auta używanego);
2) Zakup geolokalizaotra (GPS) w celu optymalizacji tras i kontroli czasu pracy do nowo zakupionego auta
3) Zakup telefonu komórkowego do obsługi aplikacji do kontaktu z osobami zamawiającymi transport
4) Zakup licencji do prowadzenia taksówki społecznej
5) Działania promocyjne - informacja i promocja związana z modernizacją, w tym wydatki dotyczące: przygotowania materiałów audio i strony informacyjnej,
organizacji spotkań informacyjnych w sieci internetowej, promocja w mediach społecznościowych oraz przygotowanie ulotek.
6) Zatrudnienie nowych osób, w tym koordynatora projektu
Innowacyjność taksówki społecznej dotyczy wprowadzania nowatorskich rozwiązań i technologii w celu poprawy jakości usług, zwiększenia efektywności, wygodzie pasażerów oraz zmniejszenia wpływu na środowisko. Poniżej przedstawiam kilka innowacyjnych cech i działań, które mogą wyróżniać taksówki społeczne:
Mobilne aplikacje i platformy: Taksówki społeczne mogą korzystać z zaawansowanych aplikacji mobilnych, które umożliwiają łatwe zamawianie przejazdów, śledzenie pojazdu w czasie rzeczywistym, dzielenie się przejazdem z innymi pasażerami oraz płatności elektroniczne.
Carpooling i współdzielenie przejazdów: Taksówki społeczne mogą promować praktyki carpoolingu, które pozwalają kilku pasażerom podróżować razem w jednym pojeździe, zmniejszając liczbę pojazdów na drogach i redukując emisję gazów cieplarnianych.
Elektryczne pojazdy: Wykorzystanie floty pojazdów elektrycznych lub hybrydowych, które są bardziej przyjazne dla środowiska i generują mniejsze emisje szkodliwych substancji.
Inteligentne systemy zarządzania flotą: Wprowadzenie zaawansowanych systemów zarządzania, które optymalizują trasę, minimalizują czas oczekiwania pasażerów i zoptymalizują wykorzystanie pojazdów.
Dostępność dla osób z niepełnosprawnościami: Taksówki społeczne mogą zapewniać usługi dostosowane do potrzeb osób z niepełnosprawnościami, takie jak pojazdy przystosowane do przewozu wózków inwalidzkich.
Ekologiczne stacje ładowania: Tworzenie stacji ładowania pojazdów elektrycznych, które korzystają z energii odnawialnej, takiej jak energia słoneczna czy wiatrowa.
Analiza danych i sztuczna inteligencja: Wykorzystanie analizy danych i sztucznej inteligencji w celu prognozowania popytu, optymalizacji trasy i usprawnienia procesów zarządzania.
Integracja z transportem publicznym: Wprowadzenie integracji taksówek społecznych z istniejącym systemem transportu publicznego, umożliwiając pasażerom łatwiejsze przesiadki i zwiększenie dostępności usług transportowych.
Ekologiczne praktyki biznesowe: Taksówki społeczne mogą również wdrażać innowacyjne praktyki biznesowe, takie jak recykling, minimalizacja zużycia papieru, czy wykorzystanie energooszczędnych biur.
Innowacyjność taksówki społecznej wiąże się z dążeniem do ciągłego rozwoju i adaptacji do zmieniających się potrzeb społecznych, technologicznych i ekologicznych. Wdrażanie innowacji w takiej branży przyczynia się do tworzenia bardziej zrównoważonego i efektywnego systemu transportu, co ma pozytywny wpływ zarówno na pasażerów, jak i na środowisko naturalne.
Taksówki społeczne są odpowiedzią na rosnące zapotrzebowanie na zrównoważony i ekonomiczny transport, a także na możliwość łatwego zamawiania przejazdów
przez aplikacje mobilne. Dzięki innowacyjnym rozwiązaniom te usługi zdobyły popularność w wielu miastach na całym świecie. Są one korzystne zarówno dla
pasażerów, którzy oszczędzają czas i pieniądze, jak i dla środowiska naturalnego. Wprowadzenie innowacyjnych rozwiązań w taksówkach społecznych zmienia
tradycyjny model działania usług transportowych, przyczyniając się do poprawy jakości świadczonych usług, zwiększenia efektywności, a także ograniczenia
negatywnego wpływu na środowisko.
Geolokalizacja pozwoli na efektywne zarządzanie trasami i kontrolę wykorzystania nowego pojazdu do świadczenia usług transportowych.
Promocja projektu i usług w sieci - informacje promocyjne stosowne będą w formule "lekkich" stron www w mediach społecznościowych i w postaci ulotek i spotkań
on line.
Przedsięwzięcie ma charakter innowacji usługowej, ponieważ obecnie na terenie Bydgoszczy i powiatu bydgoskiego nie ma działających taksówek społecznych.</t>
  </si>
  <si>
    <t>Spółka rozwinie swoje zdolności dostosowawcze oraz potencjał w zakresie prowadzonej działalności poprzez zakup środka transportowego oraz poprawę rozpoznawalności przedsiębiorstwa na rynku lokalnym w efekcie montażu tablicy informacyjnej, która zamontowana zostanie na budynku, w którym znajduje się siedziba PES.</t>
  </si>
  <si>
    <t>Projekt zakłada zwiększenie odporności na zmiany zachodzące na rynku przez wprowadzenie nowych usług rozszerzających dotychczasową działalność oraz zakup wyposażenia.</t>
  </si>
  <si>
    <t xml:space="preserve">Projekt zakłada wsparcie dla Fundacji Targ Pietruszkowy poprzez modernizację i skalowanie działalności podstawowej (targowej) oraz wdrożenie nowych rozwiązań w sprzedaży online i dostarczaniu zamówionych produktów. </t>
  </si>
  <si>
    <t>Polski Związek Niewidomych</t>
  </si>
  <si>
    <t>Wnioskodawca planuje zakup nowego lub używanego samochodu służącego do przewozu OzN w tym niewidomych i słabowidzących, który będzie służył do codziennego funkcjonowania oraz w celach realizacji działań biznesowych i szkoleniowych Wnioskodawcy, tj. do przewozu ekspertów i szkoleniowców realizujących usługi na rzecz OzN.</t>
  </si>
  <si>
    <t>Projekt zakłada modernizację lokalu wnioskodawcy a także zakup wyposażenia koniecznego do rozszerzenia działalności polegającej na orgnizowaniu wydarzeń sportowych.</t>
  </si>
  <si>
    <t>205/DES/KPO/2024</t>
  </si>
  <si>
    <t>Wzmocnienie Spółdzielni socjalnej Sąsiedzi</t>
  </si>
  <si>
    <t>506/DES/KPO/2024</t>
  </si>
  <si>
    <t>Anwall non profitsp. z o.o.</t>
  </si>
  <si>
    <t>Rozwój oferty poprzez uruchomienie pływającej barki jako atrakcji turystycznej.</t>
  </si>
  <si>
    <t>551/DES/KPO/2024</t>
  </si>
  <si>
    <t>Pojazd elektryczny sposobem na osiągnięcie wyższego poziomu ochrony środowiska.</t>
  </si>
  <si>
    <t>1017/DES/KPO/2-24</t>
  </si>
  <si>
    <t>Gmina Adamów dla Centrum Integracji Społecznej z siedzibą w Jacni</t>
  </si>
  <si>
    <t>Nowe usługi społeczne Centrum Integracji Społecznej  z siedzibą w Jacni.</t>
  </si>
  <si>
    <t>1673/DES/KPO/2024</t>
  </si>
  <si>
    <t>Rozwój potencjału Cechu Rzemiosł Metalowych Motoryzacyjnych i Małej Przedsiębiorczości</t>
  </si>
  <si>
    <t>2726/DES/KPO/2024</t>
  </si>
  <si>
    <t>Rozwój i odporność Serdecznego Baru Mlecznego</t>
  </si>
  <si>
    <t>2080/DES/KPO/2024</t>
  </si>
  <si>
    <t>Międzynarodowy Instytut Rozwoju Społecznego sp. z o.o.</t>
  </si>
  <si>
    <t>Klub Głosu Seniora i Ogólnopolska Karta Seniora</t>
  </si>
  <si>
    <t>2187/DES/KPO/2024</t>
  </si>
  <si>
    <t>W poszukiwaniu szachowego Króla.</t>
  </si>
  <si>
    <t>2260/DES/KPO/2024</t>
  </si>
  <si>
    <t>Elektryczny napęd dla zrównoważonej turystyki wiślanej Kujaw i Pomorza</t>
  </si>
  <si>
    <t>2321/DES/KPO/2024</t>
  </si>
  <si>
    <t>Wzmocnienie odporności i rozwój przedsiębiorstwa Clother.</t>
  </si>
  <si>
    <t>2336/DES/KPO/2024</t>
  </si>
  <si>
    <t>Projekt zakłada wsparcie RSS On Sight w popularyzacji wspinaczki skałkowej i górskiej oraz stworzenie dedykowanego obiektu w Rybniku. Działania będą związane z przygotowaniem terenu, inwestycją w projekt i urządzenia podnoszące potencjał przedsiębiorstwa ekonomii społecznej.</t>
  </si>
  <si>
    <t>Rybnickie Stowarzyszenie Sportowe "ON SIGHT"</t>
  </si>
  <si>
    <t>Centrum Sportów Wspinaczkowych On Sight</t>
  </si>
  <si>
    <t>2975/DES/KPO/2024</t>
  </si>
  <si>
    <t>Fundacja Vita et Natura</t>
  </si>
  <si>
    <t>Modernizacja Fundacji Vita et Natura poprzez inwestycje w innowacyjne technologie jutra</t>
  </si>
  <si>
    <t>Wprowadzenie innowacji cyfrowych oraz technologicznych w Fundacji Vita et Natura poprzez uruchomienie sklepu internetowego oraz wprowadzenie sprzedaży naturalnych produktów - kosmetyków do aut. Planowany jest zakup trzech automatów sprzedażowych, które będą wyposażone w system płatności bezgotówkowych.</t>
  </si>
  <si>
    <t>3060/DES/KPO/2024</t>
  </si>
  <si>
    <t>Harcerska Fundacja Turystyczna "Pomarańczarni"</t>
  </si>
  <si>
    <t>69/DES/KPO/2024</t>
  </si>
  <si>
    <t>Praktyka Bezpiecznej Dostępności (PBD)</t>
  </si>
  <si>
    <t>54/DES/KPO/2023</t>
  </si>
  <si>
    <t>Wzmocnienie potencjału przedsiębiorstwa poprzez zakup samochodu elektrycznego.</t>
  </si>
  <si>
    <t>2024/DES/KPO/2024</t>
  </si>
  <si>
    <t>"Rozwój i Integracja- wsparcie dla mieszkańców naszego powiatu zagrożonych wykluczeniem społecznym".</t>
  </si>
  <si>
    <t>Zestawienie zawartych umów w ramach w Programu „Odporność oraz rozwój ekonomii społecznej i przedsiębiorczości
społecznej” na lata 2022 — 2025, stan w dniu 30.12.2024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</si>
</sst>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6" x14ac:knownFonts="1">
    <font>
      <sz val="11"/>
      <color theme="1"/>
      <name val="Calibri"/>
      <family val="2"/>
      <charset val="238"/>
      <scheme val="minor"/>
    </font>
    <font>
      <sz val="10"/>
      <name val="Arial"/>
      <family val="2"/>
      <charset val="238"/>
    </font>
    <font>
      <sz val="11"/>
      <color theme="1"/>
      <name val="Calibri"/>
      <family val="2"/>
      <charset val="238"/>
      <scheme val="minor"/>
    </font>
    <font>
      <sz val="11"/>
      <color theme="1"/>
      <name val="Calibri"/>
      <family val="2"/>
    </font>
    <font>
      <b/>
      <sz val="10"/>
      <color theme="1"/>
      <name val="Arial"/>
      <family val="2"/>
      <charset val="238"/>
    </font>
    <font>
      <b/>
      <sz val="16"/>
      <color theme="1"/>
      <name val="Calibri"/>
      <family val="2"/>
      <charset val="238"/>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xf numFmtId="0" fontId="1" fillId="0" borderId="0"/>
    <xf numFmtId="44" fontId="2" fillId="0" borderId="0" applyFont="0" applyFill="0" applyBorder="0" applyAlignment="0" applyProtection="0"/>
  </cellStyleXfs>
  <cellXfs count="46">
    <xf numFmtId="0" fontId="0" fillId="0" borderId="0" xfId="0"/>
    <xf numFmtId="0" fontId="3" fillId="0" borderId="1" xfId="0" applyFont="1" applyFill="1" applyBorder="1"/>
    <xf numFmtId="0" fontId="3" fillId="0" borderId="1" xfId="0" applyFont="1" applyFill="1" applyBorder="1" applyAlignment="1"/>
    <xf numFmtId="44" fontId="3" fillId="0" borderId="1" xfId="2" applyFont="1" applyFill="1" applyBorder="1"/>
    <xf numFmtId="14" fontId="3" fillId="0" borderId="1" xfId="0" applyNumberFormat="1" applyFont="1" applyFill="1" applyBorder="1"/>
    <xf numFmtId="0" fontId="0" fillId="0" borderId="1" xfId="0" applyFont="1" applyFill="1" applyBorder="1"/>
    <xf numFmtId="0" fontId="0" fillId="0" borderId="1" xfId="0" applyFont="1" applyFill="1" applyBorder="1" applyAlignment="1"/>
    <xf numFmtId="14" fontId="0" fillId="0" borderId="1" xfId="0" applyNumberFormat="1" applyFont="1" applyFill="1" applyBorder="1"/>
    <xf numFmtId="0" fontId="0" fillId="0" borderId="1" xfId="0" applyFont="1" applyFill="1" applyBorder="1" applyAlignment="1">
      <alignment horizontal="center"/>
    </xf>
    <xf numFmtId="0" fontId="3" fillId="0" borderId="1" xfId="0" applyFont="1" applyFill="1" applyBorder="1" applyAlignment="1">
      <alignment horizontal="center"/>
    </xf>
    <xf numFmtId="0" fontId="0" fillId="0" borderId="0" xfId="0" applyAlignment="1">
      <alignment horizontal="center"/>
    </xf>
    <xf numFmtId="0" fontId="0" fillId="0" borderId="1" xfId="0" applyFont="1" applyFill="1" applyBorder="1" applyAlignment="1">
      <alignment wrapText="1"/>
    </xf>
    <xf numFmtId="0" fontId="3" fillId="0" borderId="1" xfId="0" applyFont="1" applyFill="1" applyBorder="1" applyAlignment="1">
      <alignment wrapText="1"/>
    </xf>
    <xf numFmtId="0" fontId="0" fillId="0" borderId="0" xfId="0" applyAlignment="1">
      <alignment wrapText="1"/>
    </xf>
    <xf numFmtId="0" fontId="0" fillId="0" borderId="1" xfId="0" applyFont="1" applyFill="1" applyBorder="1" applyAlignment="1">
      <alignment horizontal="center" wrapText="1"/>
    </xf>
    <xf numFmtId="14" fontId="0" fillId="0" borderId="1" xfId="0" applyNumberFormat="1" applyFont="1" applyFill="1" applyBorder="1" applyAlignment="1">
      <alignment wrapText="1"/>
    </xf>
    <xf numFmtId="0" fontId="0" fillId="0" borderId="2" xfId="0" applyFont="1" applyFill="1" applyBorder="1"/>
    <xf numFmtId="0" fontId="0" fillId="0" borderId="3" xfId="0" applyFont="1" applyFill="1" applyBorder="1" applyAlignment="1">
      <alignment wrapText="1"/>
    </xf>
    <xf numFmtId="0" fontId="0" fillId="0" borderId="3" xfId="0" applyFont="1" applyFill="1" applyBorder="1" applyAlignment="1">
      <alignment horizontal="center" wrapText="1"/>
    </xf>
    <xf numFmtId="14" fontId="0" fillId="0" borderId="3" xfId="0" applyNumberFormat="1" applyFont="1" applyFill="1" applyBorder="1" applyAlignment="1">
      <alignment wrapText="1"/>
    </xf>
    <xf numFmtId="0" fontId="0" fillId="0" borderId="1" xfId="0" applyBorder="1"/>
    <xf numFmtId="0" fontId="0" fillId="0" borderId="4" xfId="0" applyBorder="1" applyAlignment="1">
      <alignment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Alignment="1">
      <alignment horizontal="center" vertical="center" wrapText="1"/>
    </xf>
    <xf numFmtId="0" fontId="0" fillId="0" borderId="1" xfId="0" applyFill="1" applyBorder="1"/>
    <xf numFmtId="0" fontId="0" fillId="0" borderId="1" xfId="0" applyFill="1" applyBorder="1" applyAlignment="1"/>
    <xf numFmtId="44" fontId="2" fillId="0" borderId="1" xfId="2" applyFont="1" applyFill="1" applyBorder="1"/>
    <xf numFmtId="0" fontId="0" fillId="0" borderId="1" xfId="0" applyBorder="1" applyAlignment="1"/>
    <xf numFmtId="44" fontId="2" fillId="0" borderId="1" xfId="2" applyFont="1" applyBorder="1"/>
    <xf numFmtId="44" fontId="2" fillId="0" borderId="1" xfId="2" applyFont="1" applyFill="1" applyBorder="1" applyAlignment="1">
      <alignment wrapText="1"/>
    </xf>
    <xf numFmtId="44" fontId="2" fillId="0" borderId="3" xfId="2" applyFont="1" applyFill="1" applyBorder="1" applyAlignment="1">
      <alignment wrapText="1"/>
    </xf>
    <xf numFmtId="0" fontId="4" fillId="0" borderId="5" xfId="1" applyFont="1" applyFill="1" applyBorder="1" applyAlignment="1">
      <alignment vertical="center" wrapText="1"/>
    </xf>
    <xf numFmtId="44" fontId="4" fillId="0" borderId="6" xfId="2" applyFont="1" applyFill="1" applyBorder="1" applyAlignment="1">
      <alignment horizontal="center" vertical="center" wrapText="1"/>
    </xf>
    <xf numFmtId="0" fontId="4" fillId="0" borderId="6" xfId="1" applyFont="1" applyFill="1" applyBorder="1" applyAlignment="1">
      <alignment vertical="center" wrapText="1"/>
    </xf>
    <xf numFmtId="0" fontId="4" fillId="0" borderId="6" xfId="1" applyFont="1" applyFill="1" applyBorder="1" applyAlignment="1">
      <alignment horizontal="center" vertical="center" wrapText="1"/>
    </xf>
    <xf numFmtId="0" fontId="4" fillId="0" borderId="6" xfId="1" applyFont="1" applyFill="1" applyBorder="1" applyAlignment="1">
      <alignment horizontal="left" vertical="center" wrapText="1"/>
    </xf>
    <xf numFmtId="14" fontId="4" fillId="0" borderId="6" xfId="1" applyNumberFormat="1" applyFont="1" applyFill="1" applyBorder="1" applyAlignment="1">
      <alignment horizontal="center" vertical="center" wrapText="1"/>
    </xf>
    <xf numFmtId="14" fontId="4" fillId="0" borderId="7" xfId="1" applyNumberFormat="1" applyFont="1" applyFill="1" applyBorder="1" applyAlignment="1">
      <alignment horizontal="center" vertical="center" wrapText="1"/>
    </xf>
    <xf numFmtId="0" fontId="0" fillId="0" borderId="8" xfId="0" applyBorder="1" applyAlignment="1">
      <alignment wrapText="1"/>
    </xf>
    <xf numFmtId="44" fontId="0" fillId="0" borderId="1" xfId="2" applyFont="1" applyFill="1" applyBorder="1" applyAlignment="1">
      <alignment wrapText="1"/>
    </xf>
    <xf numFmtId="0" fontId="0" fillId="0" borderId="4" xfId="0" applyNumberFormat="1" applyBorder="1" applyAlignment="1">
      <alignment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cellXfs>
  <cellStyles count="3">
    <cellStyle name="Normalny" xfId="0" builtinId="0"/>
    <cellStyle name="Normalny_Arkusz1" xfId="1" xr:uid="{00000000-0005-0000-0000-000001000000}"/>
    <cellStyle name="Walutowy" xfId="2" builtinId="4"/>
  </cellStyles>
  <dxfs count="33">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numFmt numFmtId="0" formatCode="General"/>
      <alignment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numFmt numFmtId="19" formatCode="dd/mm/yyyy"/>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238"/>
        <scheme val="minor"/>
      </font>
      <fill>
        <patternFill patternType="none">
          <fgColor indexed="64"/>
          <bgColor indexed="65"/>
        </patternFill>
      </fill>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A2:L1100" totalsRowShown="0" headerRowDxfId="32" headerRowBorderDxfId="31" tableBorderDxfId="30" totalsRowBorderDxfId="29">
  <autoFilter ref="A2:L1100" xr:uid="{00000000-0009-0000-0100-000002000000}"/>
  <sortState xmlns:xlrd2="http://schemas.microsoft.com/office/spreadsheetml/2017/richdata2" ref="A3:L1100">
    <sortCondition ref="D2:D1100"/>
  </sortState>
  <tableColumns count="12">
    <tableColumn id="1" xr3:uid="{00000000-0010-0000-0000-000001000000}" name="Lp. " dataDxfId="28"/>
    <tableColumn id="2" xr3:uid="{00000000-0010-0000-0000-000002000000}" name="Numer wniosku" dataDxfId="27"/>
    <tableColumn id="3" xr3:uid="{00000000-0010-0000-0000-000003000000}" name="Nr umowy" dataDxfId="26"/>
    <tableColumn id="4" xr3:uid="{00000000-0010-0000-0000-000004000000}" name="Nabór" dataDxfId="25"/>
    <tableColumn id="5" xr3:uid="{00000000-0010-0000-0000-000005000000}" name="Nazwa wnioskodawcy" dataDxfId="24"/>
    <tableColumn id="6" xr3:uid="{00000000-0010-0000-0000-000006000000}" name="Tytuł" dataDxfId="23"/>
    <tableColumn id="7" xr3:uid="{00000000-0010-0000-0000-000007000000}" name="Forma prawna" dataDxfId="22"/>
    <tableColumn id="8" xr3:uid="{00000000-0010-0000-0000-000008000000}" name="Województwo" dataDxfId="21"/>
    <tableColumn id="9" xr3:uid="{00000000-0010-0000-0000-000009000000}" name="Czas realizacji w miesiącach" dataDxfId="20"/>
    <tableColumn id="10" xr3:uid="{00000000-0010-0000-0000-00000A000000}" name="Ostateczna kwota w umowie" dataDxfId="19" dataCellStyle="Walutowy"/>
    <tableColumn id="11" xr3:uid="{00000000-0010-0000-0000-00000B000000}" name="Data podpisania" dataDxfId="18"/>
    <tableColumn id="12" xr3:uid="{00000000-0010-0000-0000-00000C000000}" name="Krótki opis przedsięwzięcia" dataDxfId="17">
      <calculatedColumnFormula>VLOOKUP(B3,baza!$A$1:$C$1176,3,FALSE)</calculatedColumnFormula>
    </tableColumn>
  </tableColumns>
  <tableStyleInfo name="TableStyleMedium3"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00"/>
  <sheetViews>
    <sheetView tabSelected="1" zoomScale="89" zoomScaleNormal="89" workbookViewId="0">
      <selection sqref="A1:L1"/>
    </sheetView>
  </sheetViews>
  <sheetFormatPr defaultColWidth="19.5703125" defaultRowHeight="15" x14ac:dyDescent="0.25"/>
  <cols>
    <col min="1" max="1" width="8.28515625" customWidth="1"/>
    <col min="2" max="2" width="10.85546875" customWidth="1"/>
    <col min="3" max="3" width="19.7109375" bestFit="1" customWidth="1"/>
    <col min="4" max="4" width="13.5703125" style="26" customWidth="1"/>
    <col min="5" max="5" width="29.85546875" style="13" customWidth="1"/>
    <col min="6" max="6" width="34.85546875" style="13" customWidth="1"/>
    <col min="7" max="7" width="18.7109375" style="13" customWidth="1"/>
    <col min="8" max="8" width="15.5703125" customWidth="1"/>
    <col min="9" max="9" width="13.140625" style="10" customWidth="1"/>
    <col min="10" max="10" width="16.42578125" customWidth="1"/>
    <col min="11" max="11" width="19.5703125" customWidth="1"/>
    <col min="12" max="12" width="54.5703125" style="13" customWidth="1"/>
  </cols>
  <sheetData>
    <row r="1" spans="1:12" ht="57.75" customHeight="1" x14ac:dyDescent="0.25">
      <c r="A1" s="44" t="s">
        <v>4530</v>
      </c>
      <c r="B1" s="45"/>
      <c r="C1" s="45"/>
      <c r="D1" s="45"/>
      <c r="E1" s="45"/>
      <c r="F1" s="45"/>
      <c r="G1" s="45"/>
      <c r="H1" s="45"/>
      <c r="I1" s="45"/>
      <c r="J1" s="45"/>
      <c r="K1" s="45"/>
      <c r="L1" s="45"/>
    </row>
    <row r="2" spans="1:12" s="13" customFormat="1" ht="38.25" x14ac:dyDescent="0.25">
      <c r="A2" s="34" t="s">
        <v>0</v>
      </c>
      <c r="B2" s="35" t="s">
        <v>1</v>
      </c>
      <c r="C2" s="36" t="s">
        <v>2</v>
      </c>
      <c r="D2" s="37" t="s">
        <v>1060</v>
      </c>
      <c r="E2" s="38" t="s">
        <v>3</v>
      </c>
      <c r="F2" s="38" t="s">
        <v>4</v>
      </c>
      <c r="G2" s="38" t="s">
        <v>5</v>
      </c>
      <c r="H2" s="38" t="s">
        <v>6</v>
      </c>
      <c r="I2" s="37" t="s">
        <v>7</v>
      </c>
      <c r="J2" s="37" t="s">
        <v>8</v>
      </c>
      <c r="K2" s="39" t="s">
        <v>9</v>
      </c>
      <c r="L2" s="40" t="s">
        <v>3201</v>
      </c>
    </row>
    <row r="3" spans="1:12" ht="60" x14ac:dyDescent="0.25">
      <c r="A3" s="16">
        <v>1</v>
      </c>
      <c r="B3" s="5">
        <v>4</v>
      </c>
      <c r="C3" s="5" t="s">
        <v>10</v>
      </c>
      <c r="D3" s="22" t="s">
        <v>1061</v>
      </c>
      <c r="E3" s="11" t="s">
        <v>11</v>
      </c>
      <c r="F3" s="11" t="s">
        <v>12</v>
      </c>
      <c r="G3" s="11" t="s">
        <v>13</v>
      </c>
      <c r="H3" s="6" t="s">
        <v>14</v>
      </c>
      <c r="I3" s="8">
        <v>12</v>
      </c>
      <c r="J3" s="29">
        <v>190000</v>
      </c>
      <c r="K3" s="7">
        <v>45160</v>
      </c>
      <c r="L3" s="21" t="str">
        <f>VLOOKUP(B3,baza!$A$1:$C$1176,3,FALSE)</f>
        <v xml:space="preserve">Projekt polegać będzie na profesjonalizacji i zwiększeniu zasięgu działań mających na celu wzmacnianie odporności na zmiany zachodzące na rynku i budowanie potencjału podmiotu do świadczenia usług. </v>
      </c>
    </row>
    <row r="4" spans="1:12" ht="105" x14ac:dyDescent="0.25">
      <c r="A4" s="16">
        <v>2</v>
      </c>
      <c r="B4" s="5">
        <v>5</v>
      </c>
      <c r="C4" s="5" t="s">
        <v>2583</v>
      </c>
      <c r="D4" s="22" t="s">
        <v>1061</v>
      </c>
      <c r="E4" s="11" t="s">
        <v>15</v>
      </c>
      <c r="F4" s="11" t="s">
        <v>16</v>
      </c>
      <c r="G4" s="11" t="s">
        <v>17</v>
      </c>
      <c r="H4" s="6" t="s">
        <v>18</v>
      </c>
      <c r="I4" s="8">
        <v>9</v>
      </c>
      <c r="J4" s="29">
        <v>148448</v>
      </c>
      <c r="K4" s="7">
        <v>45188</v>
      </c>
      <c r="L4" s="21" t="str">
        <f>VLOOKUP(B4,baza!$A$1:$C$1176,3,FALSE)</f>
        <v>W celu rozwijania potencjału podmiotu w zakresie prowadzonej działalności, w ramach przedsięwzięcia zaplanowano inwestycje umożliwiające profesjonalne przygotowywanie filmów edukacyjnych, przygotowanie platformy do kursów online, stworzenie systemu sprzedażowego powiązanego z systemem CRM i platformą kursową.</v>
      </c>
    </row>
    <row r="5" spans="1:12" ht="75" x14ac:dyDescent="0.25">
      <c r="A5" s="16">
        <v>3</v>
      </c>
      <c r="B5" s="5">
        <v>9</v>
      </c>
      <c r="C5" s="5" t="s">
        <v>2584</v>
      </c>
      <c r="D5" s="22" t="s">
        <v>1061</v>
      </c>
      <c r="E5" s="11" t="s">
        <v>19</v>
      </c>
      <c r="F5" s="11" t="s">
        <v>20</v>
      </c>
      <c r="G5" s="11" t="s">
        <v>17</v>
      </c>
      <c r="H5" s="6" t="s">
        <v>21</v>
      </c>
      <c r="I5" s="8">
        <v>6</v>
      </c>
      <c r="J5" s="29">
        <v>168500</v>
      </c>
      <c r="K5" s="7">
        <v>45162</v>
      </c>
      <c r="L5" s="21" t="str">
        <f>VLOOKUP(B5,baza!$A$1:$C$1176,3,FALSE)</f>
        <v>Projekt zakłada zwiększenie odporności na zmiany zachodzące na rynku przez cyfrowe zwiększenie efektywności funkcjonowania spółki oraz inwestycję w ograniczenie kosztów energii.</v>
      </c>
    </row>
    <row r="6" spans="1:12" ht="60" x14ac:dyDescent="0.25">
      <c r="A6" s="16">
        <v>4</v>
      </c>
      <c r="B6" s="5">
        <v>11</v>
      </c>
      <c r="C6" s="5" t="s">
        <v>2585</v>
      </c>
      <c r="D6" s="22" t="s">
        <v>1061</v>
      </c>
      <c r="E6" s="11" t="s">
        <v>22</v>
      </c>
      <c r="F6" s="11" t="s">
        <v>23</v>
      </c>
      <c r="G6" s="11" t="s">
        <v>24</v>
      </c>
      <c r="H6" s="6" t="s">
        <v>18</v>
      </c>
      <c r="I6" s="8">
        <v>6</v>
      </c>
      <c r="J6" s="29">
        <v>189800</v>
      </c>
      <c r="K6" s="7">
        <v>45125</v>
      </c>
      <c r="L6" s="21" t="str">
        <f>VLOOKUP(B6,baza!$A$1:$C$1176,3,FALSE)</f>
        <v>W ramach przedsięwzięcia nastąpi zakup inwestycja w ograniczenie zużycia energii oraz realizacja programu wsparcia kompetencji dla pracowników w zakresie zarządzania.</v>
      </c>
    </row>
    <row r="7" spans="1:12" ht="45" x14ac:dyDescent="0.25">
      <c r="A7" s="16">
        <v>5</v>
      </c>
      <c r="B7" s="5">
        <v>14</v>
      </c>
      <c r="C7" s="5" t="s">
        <v>2586</v>
      </c>
      <c r="D7" s="22" t="s">
        <v>1061</v>
      </c>
      <c r="E7" s="11" t="s">
        <v>25</v>
      </c>
      <c r="F7" s="11" t="s">
        <v>26</v>
      </c>
      <c r="G7" s="11" t="s">
        <v>27</v>
      </c>
      <c r="H7" s="6" t="s">
        <v>28</v>
      </c>
      <c r="I7" s="8">
        <v>7</v>
      </c>
      <c r="J7" s="29">
        <v>138700</v>
      </c>
      <c r="K7" s="7">
        <v>45468</v>
      </c>
      <c r="L7" s="21" t="str">
        <f>VLOOKUP(B7,baza!$A$1:$C$1176,3,FALSE)</f>
        <v>Projekt zakłada wzmocnienie SIR prowadzące do rozwoju prowadzonej działalności statutowej i gospodarczej poprzez cyfrową modernizację.</v>
      </c>
    </row>
    <row r="8" spans="1:12" ht="45" x14ac:dyDescent="0.25">
      <c r="A8" s="16">
        <v>6</v>
      </c>
      <c r="B8" s="5">
        <v>20</v>
      </c>
      <c r="C8" s="5" t="s">
        <v>2587</v>
      </c>
      <c r="D8" s="22" t="s">
        <v>1061</v>
      </c>
      <c r="E8" s="11" t="s">
        <v>29</v>
      </c>
      <c r="F8" s="11" t="s">
        <v>30</v>
      </c>
      <c r="G8" s="11" t="s">
        <v>24</v>
      </c>
      <c r="H8" s="6" t="s">
        <v>18</v>
      </c>
      <c r="I8" s="8">
        <v>6</v>
      </c>
      <c r="J8" s="29">
        <v>190000</v>
      </c>
      <c r="K8" s="7">
        <v>45139</v>
      </c>
      <c r="L8" s="21" t="str">
        <f>VLOOKUP(B8,baza!$A$1:$C$1176,3,FALSE)</f>
        <v>Rozwój działalności spółdzielni socjalnej poprzez zakup środka transportu, przedsięwzięcie wpisuje się w zieloną i cyfrową transformację.</v>
      </c>
    </row>
    <row r="9" spans="1:12" ht="75" x14ac:dyDescent="0.25">
      <c r="A9" s="16">
        <v>7</v>
      </c>
      <c r="B9" s="5">
        <v>22</v>
      </c>
      <c r="C9" s="5" t="s">
        <v>2588</v>
      </c>
      <c r="D9" s="22" t="s">
        <v>1061</v>
      </c>
      <c r="E9" s="11" t="s">
        <v>31</v>
      </c>
      <c r="F9" s="11" t="s">
        <v>32</v>
      </c>
      <c r="G9" s="11" t="s">
        <v>17</v>
      </c>
      <c r="H9" s="6" t="s">
        <v>33</v>
      </c>
      <c r="I9" s="8">
        <v>12</v>
      </c>
      <c r="J9" s="29">
        <v>166810</v>
      </c>
      <c r="K9" s="7">
        <v>45139</v>
      </c>
      <c r="L9" s="21" t="str">
        <f>VLOOKUP(B9,baza!$A$1:$C$1176,3,FALSE)</f>
        <v xml:space="preserve">Wzmacnianie odporności i rozwój PES dzięki inwestycyjom z zakresu wyposażenia. Projekt umożliwi wnioskodawcy rozszerzenie dotychczasowej działalności.  </v>
      </c>
    </row>
    <row r="10" spans="1:12" ht="60" x14ac:dyDescent="0.25">
      <c r="A10" s="16">
        <v>8</v>
      </c>
      <c r="B10" s="5">
        <v>30</v>
      </c>
      <c r="C10" s="5" t="s">
        <v>2589</v>
      </c>
      <c r="D10" s="22" t="s">
        <v>1061</v>
      </c>
      <c r="E10" s="11" t="s">
        <v>34</v>
      </c>
      <c r="F10" s="11" t="s">
        <v>35</v>
      </c>
      <c r="G10" s="11" t="s">
        <v>27</v>
      </c>
      <c r="H10" s="6" t="s">
        <v>36</v>
      </c>
      <c r="I10" s="8">
        <v>12</v>
      </c>
      <c r="J10" s="29">
        <v>169980</v>
      </c>
      <c r="K10" s="7">
        <v>45188</v>
      </c>
      <c r="L10" s="21" t="str">
        <f>VLOOKUP(B10,baza!$A$1:$C$1176,3,FALSE)</f>
        <v>rozwijanie potencjału w zakresie prowadzonej działalności  związanej z zieloną transformacją lub mającą na celu poprawę efektywności energetycznej stosowanych rozwiązań przez  modernizację.</v>
      </c>
    </row>
    <row r="11" spans="1:12" ht="45" x14ac:dyDescent="0.25">
      <c r="A11" s="16">
        <v>9</v>
      </c>
      <c r="B11" s="5">
        <v>31</v>
      </c>
      <c r="C11" s="5" t="s">
        <v>2590</v>
      </c>
      <c r="D11" s="22" t="s">
        <v>1061</v>
      </c>
      <c r="E11" s="11" t="s">
        <v>37</v>
      </c>
      <c r="F11" s="11" t="s">
        <v>38</v>
      </c>
      <c r="G11" s="11" t="s">
        <v>24</v>
      </c>
      <c r="H11" s="6" t="s">
        <v>39</v>
      </c>
      <c r="I11" s="8">
        <v>10</v>
      </c>
      <c r="J11" s="29">
        <v>170000</v>
      </c>
      <c r="K11" s="7">
        <v>45252</v>
      </c>
      <c r="L11" s="21" t="str">
        <f>VLOOKUP(B11,baza!$A$1:$C$1176,3,FALSE)</f>
        <v>Projekt zakłada zwiększenie odporności na zmiany zachodzące na rynku przez ograniczenie kosztów energii, w tym termomodernizację budynku.</v>
      </c>
    </row>
    <row r="12" spans="1:12" ht="60" x14ac:dyDescent="0.25">
      <c r="A12" s="16">
        <v>10</v>
      </c>
      <c r="B12" s="5">
        <v>32</v>
      </c>
      <c r="C12" s="5" t="s">
        <v>2591</v>
      </c>
      <c r="D12" s="22" t="s">
        <v>1061</v>
      </c>
      <c r="E12" s="11" t="s">
        <v>40</v>
      </c>
      <c r="F12" s="11" t="s">
        <v>41</v>
      </c>
      <c r="G12" s="11" t="s">
        <v>13</v>
      </c>
      <c r="H12" s="6" t="s">
        <v>33</v>
      </c>
      <c r="I12" s="8">
        <v>12</v>
      </c>
      <c r="J12" s="29">
        <v>190000</v>
      </c>
      <c r="K12" s="7">
        <v>45246</v>
      </c>
      <c r="L12" s="21" t="str">
        <f>VLOOKUP(B12,baza!$A$1:$C$1176,3,FALSE)</f>
        <v>Modernizacja przedsiębiorstwa społecznego poprzez rozwój potencjału we wszystkich obszarach działalności</v>
      </c>
    </row>
    <row r="13" spans="1:12" ht="60" x14ac:dyDescent="0.25">
      <c r="A13" s="16">
        <v>11</v>
      </c>
      <c r="B13" s="5">
        <v>34</v>
      </c>
      <c r="C13" s="5" t="s">
        <v>2592</v>
      </c>
      <c r="D13" s="22" t="s">
        <v>1061</v>
      </c>
      <c r="E13" s="11" t="s">
        <v>42</v>
      </c>
      <c r="F13" s="11" t="s">
        <v>43</v>
      </c>
      <c r="G13" s="11" t="s">
        <v>13</v>
      </c>
      <c r="H13" s="6" t="s">
        <v>39</v>
      </c>
      <c r="I13" s="8">
        <v>12</v>
      </c>
      <c r="J13" s="29">
        <v>170000</v>
      </c>
      <c r="K13" s="7">
        <v>45238</v>
      </c>
      <c r="L13" s="21" t="str">
        <f>VLOOKUP(B13,baza!$A$1:$C$1176,3,FALSE)</f>
        <v>W celu rozwijania potencjału podmiotu w zakresie prowadzonej działalności, w ramach przedsięwzięcia zaplanowano inwestycję w specjalistyczne środki trwałe z zakresu poligrafii.</v>
      </c>
    </row>
    <row r="14" spans="1:12" ht="45" x14ac:dyDescent="0.25">
      <c r="A14" s="16">
        <v>12</v>
      </c>
      <c r="B14" s="5">
        <v>39</v>
      </c>
      <c r="C14" s="5" t="s">
        <v>2593</v>
      </c>
      <c r="D14" s="22" t="s">
        <v>1061</v>
      </c>
      <c r="E14" s="11" t="s">
        <v>45</v>
      </c>
      <c r="F14" s="11" t="s">
        <v>46</v>
      </c>
      <c r="G14" s="11" t="s">
        <v>13</v>
      </c>
      <c r="H14" s="6" t="s">
        <v>28</v>
      </c>
      <c r="I14" s="8">
        <v>2</v>
      </c>
      <c r="J14" s="29">
        <v>170000</v>
      </c>
      <c r="K14" s="7">
        <v>45160</v>
      </c>
      <c r="L14" s="21" t="str">
        <f>VLOOKUP(B14,baza!$A$1:$C$1176,3,FALSE)</f>
        <v xml:space="preserve">Rozwijanie działalności w obszarze usług społecznych, z wykorzystaniem nowych środków trwałych związanych z prowadzoną działalnością. </v>
      </c>
    </row>
    <row r="15" spans="1:12" ht="45" x14ac:dyDescent="0.25">
      <c r="A15" s="16">
        <v>13</v>
      </c>
      <c r="B15" s="5">
        <v>40</v>
      </c>
      <c r="C15" s="5" t="s">
        <v>2594</v>
      </c>
      <c r="D15" s="22" t="s">
        <v>1061</v>
      </c>
      <c r="E15" s="11" t="s">
        <v>47</v>
      </c>
      <c r="F15" s="11" t="s">
        <v>48</v>
      </c>
      <c r="G15" s="11" t="s">
        <v>13</v>
      </c>
      <c r="H15" s="6" t="s">
        <v>49</v>
      </c>
      <c r="I15" s="8">
        <v>12</v>
      </c>
      <c r="J15" s="29">
        <v>177100</v>
      </c>
      <c r="K15" s="7">
        <v>45180</v>
      </c>
      <c r="L15" s="21" t="str">
        <f>VLOOKUP(B15,baza!$A$1:$C$1176,3,FALSE)</f>
        <v xml:space="preserve">Planowane jest rozszerzenie działalności fundacji o tworzenie e-podręczników, jako nowej usługi, która spełni cele rozwojowe podmiotu ekonomii społecznej. </v>
      </c>
    </row>
    <row r="16" spans="1:12" ht="30" x14ac:dyDescent="0.25">
      <c r="A16" s="16">
        <v>14</v>
      </c>
      <c r="B16" s="5">
        <v>42</v>
      </c>
      <c r="C16" s="5" t="s">
        <v>2595</v>
      </c>
      <c r="D16" s="22" t="s">
        <v>1061</v>
      </c>
      <c r="E16" s="11" t="s">
        <v>50</v>
      </c>
      <c r="F16" s="11" t="s">
        <v>51</v>
      </c>
      <c r="G16" s="11" t="s">
        <v>24</v>
      </c>
      <c r="H16" s="6" t="s">
        <v>52</v>
      </c>
      <c r="I16" s="8">
        <v>12</v>
      </c>
      <c r="J16" s="29">
        <v>190000</v>
      </c>
      <c r="K16" s="7">
        <v>45160</v>
      </c>
      <c r="L16" s="21" t="str">
        <f>VLOOKUP(B16,baza!$A$1:$C$1176,3,FALSE)</f>
        <v>Spółdzielnia planuje rozwój przedsięwzięcia przez inwestycję w produkcję wyrobów garmażeryjnych.</v>
      </c>
    </row>
    <row r="17" spans="1:12" ht="75" x14ac:dyDescent="0.25">
      <c r="A17" s="16">
        <v>15</v>
      </c>
      <c r="B17" s="5">
        <v>43</v>
      </c>
      <c r="C17" s="5" t="s">
        <v>2596</v>
      </c>
      <c r="D17" s="22" t="s">
        <v>1061</v>
      </c>
      <c r="E17" s="11" t="s">
        <v>53</v>
      </c>
      <c r="F17" s="11" t="s">
        <v>54</v>
      </c>
      <c r="G17" s="11" t="s">
        <v>17</v>
      </c>
      <c r="H17" s="6" t="s">
        <v>33</v>
      </c>
      <c r="I17" s="8">
        <v>12</v>
      </c>
      <c r="J17" s="29">
        <v>190000</v>
      </c>
      <c r="K17" s="7">
        <v>45180</v>
      </c>
      <c r="L17" s="21" t="str">
        <f>VLOOKUP(B17,baza!$A$1:$C$1176,3,FALSE)</f>
        <v>Projekt zakłada zwiększenie odporności na zmiany zachodzące na rynku przez budowę marki własnej na bazie narzędzi wykorzystujących inteligentne procesy.</v>
      </c>
    </row>
    <row r="18" spans="1:12" ht="75" x14ac:dyDescent="0.25">
      <c r="A18" s="16">
        <v>16</v>
      </c>
      <c r="B18" s="5">
        <v>45</v>
      </c>
      <c r="C18" s="5" t="s">
        <v>2597</v>
      </c>
      <c r="D18" s="22" t="s">
        <v>1061</v>
      </c>
      <c r="E18" s="11" t="s">
        <v>55</v>
      </c>
      <c r="F18" s="11" t="s">
        <v>56</v>
      </c>
      <c r="G18" s="11" t="s">
        <v>17</v>
      </c>
      <c r="H18" s="6" t="s">
        <v>57</v>
      </c>
      <c r="I18" s="8">
        <v>6</v>
      </c>
      <c r="J18" s="29">
        <v>189800</v>
      </c>
      <c r="K18" s="7">
        <v>45154</v>
      </c>
      <c r="L18" s="21" t="str">
        <f>VLOOKUP(B18,baza!$A$1:$C$1176,3,FALSE)</f>
        <v>Zielona transformacja przedsiębiorstwa społecznego. Realizacja inwestycji nie tylko umożliwi zachowanie dotychczasowych miejsc pracy lecz również stworzy warunki do zwiększenia zatrudnienia w przyszłości.</v>
      </c>
    </row>
    <row r="19" spans="1:12" ht="45" x14ac:dyDescent="0.25">
      <c r="A19" s="16">
        <v>17</v>
      </c>
      <c r="B19" s="5">
        <v>49</v>
      </c>
      <c r="C19" s="5" t="s">
        <v>2598</v>
      </c>
      <c r="D19" s="22" t="s">
        <v>1061</v>
      </c>
      <c r="E19" s="11" t="s">
        <v>58</v>
      </c>
      <c r="F19" s="11" t="s">
        <v>59</v>
      </c>
      <c r="G19" s="11" t="s">
        <v>24</v>
      </c>
      <c r="H19" s="6" t="s">
        <v>52</v>
      </c>
      <c r="I19" s="8">
        <v>12</v>
      </c>
      <c r="J19" s="29">
        <v>190000</v>
      </c>
      <c r="K19" s="7">
        <v>45180</v>
      </c>
      <c r="L19" s="21" t="str">
        <f>VLOOKUP(B19,baza!$A$1:$C$1176,3,FALSE)</f>
        <v>Projekt zakłada zwiększenie odporności na zmiany zachodzące na rynku przez ograniczenie kosztów energii, w tym termomodernizację budynku.</v>
      </c>
    </row>
    <row r="20" spans="1:12" ht="45" x14ac:dyDescent="0.25">
      <c r="A20" s="16">
        <v>18</v>
      </c>
      <c r="B20" s="5">
        <v>51</v>
      </c>
      <c r="C20" s="5" t="s">
        <v>2599</v>
      </c>
      <c r="D20" s="22" t="s">
        <v>1061</v>
      </c>
      <c r="E20" s="11" t="s">
        <v>60</v>
      </c>
      <c r="F20" s="11" t="s">
        <v>61</v>
      </c>
      <c r="G20" s="11" t="s">
        <v>13</v>
      </c>
      <c r="H20" s="6" t="s">
        <v>18</v>
      </c>
      <c r="I20" s="8">
        <v>12</v>
      </c>
      <c r="J20" s="29">
        <v>189999.95</v>
      </c>
      <c r="K20" s="7">
        <v>45154</v>
      </c>
      <c r="L20" s="21" t="str">
        <f>VLOOKUP(B20,baza!$A$1:$C$1176,3,FALSE)</f>
        <v>Fundacja planuje rozwój działalności przez wdrożenie inteligentnego asystenta - innowacyjne dostosowanie nowoczesnych technologii w usługach społecznych.</v>
      </c>
    </row>
    <row r="21" spans="1:12" ht="90" x14ac:dyDescent="0.25">
      <c r="A21" s="16">
        <v>19</v>
      </c>
      <c r="B21" s="5">
        <v>52</v>
      </c>
      <c r="C21" s="5" t="s">
        <v>2600</v>
      </c>
      <c r="D21" s="22" t="s">
        <v>1061</v>
      </c>
      <c r="E21" s="11" t="s">
        <v>62</v>
      </c>
      <c r="F21" s="11" t="s">
        <v>63</v>
      </c>
      <c r="G21" s="11" t="s">
        <v>17</v>
      </c>
      <c r="H21" s="6" t="s">
        <v>28</v>
      </c>
      <c r="I21" s="8">
        <v>10</v>
      </c>
      <c r="J21" s="29">
        <v>190000</v>
      </c>
      <c r="K21" s="7">
        <v>45173</v>
      </c>
      <c r="L21" s="21" t="str">
        <f>VLOOKUP(B21,baza!$A$1:$C$1176,3,FALSE)</f>
        <v>W celu rozwijania potencjału podmiotu w zakresie prowadzonej działalności, w ramach przedsięwzięcia zaplanowano wykonanie podjazdu dla wózków oraz inwestycję w specjalistyczne środki trwałe. W ramach modernizacji planuje się adaptację pomieszczeń z uwzględnieniem potrzeb osób z niepełnosprawnością.</v>
      </c>
    </row>
    <row r="22" spans="1:12" ht="75" x14ac:dyDescent="0.25">
      <c r="A22" s="16">
        <v>20</v>
      </c>
      <c r="B22" s="5">
        <v>53</v>
      </c>
      <c r="C22" s="5" t="s">
        <v>2601</v>
      </c>
      <c r="D22" s="22" t="s">
        <v>1061</v>
      </c>
      <c r="E22" s="11" t="s">
        <v>64</v>
      </c>
      <c r="F22" s="11" t="s">
        <v>65</v>
      </c>
      <c r="G22" s="11" t="s">
        <v>17</v>
      </c>
      <c r="H22" s="6" t="s">
        <v>33</v>
      </c>
      <c r="I22" s="8">
        <v>3</v>
      </c>
      <c r="J22" s="29">
        <v>190000</v>
      </c>
      <c r="K22" s="7">
        <v>45180</v>
      </c>
      <c r="L22" s="21" t="str">
        <f>VLOOKUP(B22,baza!$A$1:$C$1176,3,FALSE)</f>
        <v>Projekt zakłada zwiększenie odporności na zmiany zachodzące na rynku przez rozwój oferty usługowej implikującej konieczność inwestycji w środki trwałe.</v>
      </c>
    </row>
    <row r="23" spans="1:12" ht="75" x14ac:dyDescent="0.25">
      <c r="A23" s="16">
        <v>21</v>
      </c>
      <c r="B23" s="11">
        <v>54</v>
      </c>
      <c r="C23" s="11" t="s">
        <v>4526</v>
      </c>
      <c r="D23" s="24" t="s">
        <v>1061</v>
      </c>
      <c r="E23" s="11" t="s">
        <v>3756</v>
      </c>
      <c r="F23" s="11" t="s">
        <v>4527</v>
      </c>
      <c r="G23" s="11" t="s">
        <v>17</v>
      </c>
      <c r="H23" s="11" t="s">
        <v>57</v>
      </c>
      <c r="I23" s="14">
        <v>9</v>
      </c>
      <c r="J23" s="42">
        <v>170000</v>
      </c>
      <c r="K23" s="15">
        <v>45590</v>
      </c>
      <c r="L23" s="43" t="str">
        <f>VLOOKUP(B23,baza!$A$1:$C$1176,3,FALSE)</f>
        <v>W ramach przedsięwzięcia nastąpi inwestycja w środek trwały w postaci stanowiska szkoleniowego, reklamy oraz narzędzia sprzedażowego.</v>
      </c>
    </row>
    <row r="24" spans="1:12" ht="60" x14ac:dyDescent="0.25">
      <c r="A24" s="16">
        <v>22</v>
      </c>
      <c r="B24" s="5">
        <v>57</v>
      </c>
      <c r="C24" s="5" t="s">
        <v>2602</v>
      </c>
      <c r="D24" s="22" t="s">
        <v>1061</v>
      </c>
      <c r="E24" s="11" t="s">
        <v>66</v>
      </c>
      <c r="F24" s="11" t="s">
        <v>67</v>
      </c>
      <c r="G24" s="11" t="s">
        <v>24</v>
      </c>
      <c r="H24" s="6" t="s">
        <v>44</v>
      </c>
      <c r="I24" s="8">
        <v>12</v>
      </c>
      <c r="J24" s="29">
        <v>170000</v>
      </c>
      <c r="K24" s="7">
        <v>45254</v>
      </c>
      <c r="L24" s="21" t="str">
        <f>VLOOKUP(B24,baza!$A$1:$C$1176,3,FALSE)</f>
        <v>W celu rozwijania potencjału podmiotu w zakresie prowadzonej działalności, w ramach przedsięwzięcia zaplanowano utworzenie systemu obróbki powietrza do pomieszczeń laboratoryjnych.</v>
      </c>
    </row>
    <row r="25" spans="1:12" ht="45" x14ac:dyDescent="0.25">
      <c r="A25" s="16">
        <v>23</v>
      </c>
      <c r="B25" s="5">
        <v>60</v>
      </c>
      <c r="C25" s="5" t="s">
        <v>2603</v>
      </c>
      <c r="D25" s="22" t="s">
        <v>1061</v>
      </c>
      <c r="E25" s="11" t="s">
        <v>68</v>
      </c>
      <c r="F25" s="11" t="s">
        <v>69</v>
      </c>
      <c r="G25" s="11" t="s">
        <v>24</v>
      </c>
      <c r="H25" s="6" t="s">
        <v>52</v>
      </c>
      <c r="I25" s="8">
        <v>5</v>
      </c>
      <c r="J25" s="29">
        <v>150000</v>
      </c>
      <c r="K25" s="7">
        <v>45258</v>
      </c>
      <c r="L25" s="21" t="str">
        <f>VLOOKUP(B25,baza!$A$1:$C$1176,3,FALSE)</f>
        <v>Spółdzielnia planuje rozwój działalności przez stworzenie ogólnokrajowego centrum logistycznego połączonego systemem informatycznym.</v>
      </c>
    </row>
    <row r="26" spans="1:12" ht="30" x14ac:dyDescent="0.25">
      <c r="A26" s="16">
        <v>24</v>
      </c>
      <c r="B26" s="5">
        <v>63</v>
      </c>
      <c r="C26" s="5" t="s">
        <v>2604</v>
      </c>
      <c r="D26" s="22" t="s">
        <v>1061</v>
      </c>
      <c r="E26" s="11" t="s">
        <v>70</v>
      </c>
      <c r="F26" s="11" t="s">
        <v>71</v>
      </c>
      <c r="G26" s="11" t="s">
        <v>13</v>
      </c>
      <c r="H26" s="6" t="s">
        <v>28</v>
      </c>
      <c r="I26" s="8">
        <v>6</v>
      </c>
      <c r="J26" s="29">
        <v>189872.23</v>
      </c>
      <c r="K26" s="7">
        <v>45139</v>
      </c>
      <c r="L26" s="21" t="str">
        <f>VLOOKUP(B26,baza!$A$1:$C$1176,3,FALSE)</f>
        <v>Fundacja planuje rozwój działalności przez inwestycję w sprzęt do terapii.</v>
      </c>
    </row>
    <row r="27" spans="1:12" ht="75" x14ac:dyDescent="0.25">
      <c r="A27" s="16">
        <v>25</v>
      </c>
      <c r="B27" s="5">
        <v>66</v>
      </c>
      <c r="C27" s="5" t="s">
        <v>2605</v>
      </c>
      <c r="D27" s="22" t="s">
        <v>1061</v>
      </c>
      <c r="E27" s="11" t="s">
        <v>72</v>
      </c>
      <c r="F27" s="11" t="s">
        <v>73</v>
      </c>
      <c r="G27" s="11" t="s">
        <v>17</v>
      </c>
      <c r="H27" s="6" t="s">
        <v>21</v>
      </c>
      <c r="I27" s="8">
        <v>9</v>
      </c>
      <c r="J27" s="29">
        <v>185900</v>
      </c>
      <c r="K27" s="7">
        <v>45320</v>
      </c>
      <c r="L27" s="21" t="str">
        <f>VLOOKUP(B27,baza!$A$1:$C$1176,3,FALSE)</f>
        <v>Rozwijanie działalności w obszarze usług społecznych wykorzystaniem nowych, środków trwałyc środków transportu niezbędnych do świadczenia usług społecznych.</v>
      </c>
    </row>
    <row r="28" spans="1:12" ht="60" x14ac:dyDescent="0.25">
      <c r="A28" s="16">
        <v>26</v>
      </c>
      <c r="B28" s="11">
        <v>69</v>
      </c>
      <c r="C28" s="11" t="s">
        <v>4524</v>
      </c>
      <c r="D28" s="24" t="s">
        <v>1061</v>
      </c>
      <c r="E28" s="11" t="s">
        <v>3765</v>
      </c>
      <c r="F28" s="11" t="s">
        <v>4525</v>
      </c>
      <c r="G28" s="11" t="s">
        <v>27</v>
      </c>
      <c r="H28" s="11" t="s">
        <v>28</v>
      </c>
      <c r="I28" s="14">
        <v>9</v>
      </c>
      <c r="J28" s="42">
        <v>101760</v>
      </c>
      <c r="K28" s="15">
        <v>45348</v>
      </c>
      <c r="L28" s="43" t="str">
        <f>VLOOKUP(B28,baza!$A$1:$C$1176,3,FALSE)</f>
        <v>W celu rozwijania potencjału podmiotu w zakresie prowadzonej działalności, w ramach przedsięwzięcia zaplanowano inwestycje w środki trwałe, schodołazy, urządzenia napędowe wózków inwalidzkich.</v>
      </c>
    </row>
    <row r="29" spans="1:12" ht="45" x14ac:dyDescent="0.25">
      <c r="A29" s="16">
        <v>27</v>
      </c>
      <c r="B29" s="5">
        <v>75</v>
      </c>
      <c r="C29" s="5" t="s">
        <v>2606</v>
      </c>
      <c r="D29" s="22" t="s">
        <v>1061</v>
      </c>
      <c r="E29" s="11" t="s">
        <v>74</v>
      </c>
      <c r="F29" s="11" t="s">
        <v>75</v>
      </c>
      <c r="G29" s="11" t="s">
        <v>24</v>
      </c>
      <c r="H29" s="6" t="s">
        <v>76</v>
      </c>
      <c r="I29" s="8">
        <v>5</v>
      </c>
      <c r="J29" s="29">
        <v>190000</v>
      </c>
      <c r="K29" s="7">
        <v>45163</v>
      </c>
      <c r="L29" s="21" t="str">
        <f>VLOOKUP(B29,baza!$A$1:$C$1176,3,FALSE)</f>
        <v>Spółdzielnia planuje rozszerzenie działalności przez rozwój gabinetu terapii wzroku oraz asystencji dla osób z niepełnosprawnościami.</v>
      </c>
    </row>
    <row r="30" spans="1:12" ht="45" x14ac:dyDescent="0.25">
      <c r="A30" s="16">
        <v>28</v>
      </c>
      <c r="B30" s="5">
        <v>76</v>
      </c>
      <c r="C30" s="5" t="s">
        <v>2607</v>
      </c>
      <c r="D30" s="22" t="s">
        <v>1061</v>
      </c>
      <c r="E30" s="11" t="s">
        <v>77</v>
      </c>
      <c r="F30" s="11" t="s">
        <v>78</v>
      </c>
      <c r="G30" s="11" t="s">
        <v>24</v>
      </c>
      <c r="H30" s="6" t="s">
        <v>44</v>
      </c>
      <c r="I30" s="8">
        <v>12</v>
      </c>
      <c r="J30" s="29">
        <v>169500</v>
      </c>
      <c r="K30" s="7">
        <v>45238</v>
      </c>
      <c r="L30" s="21" t="str">
        <f>VLOOKUP(B30,baza!$A$1:$C$1176,3,FALSE)</f>
        <v xml:space="preserve">Rozwijanie potencjału PES w zakresie prowadzonej działalności poprzez zakup zakup niezbędnych środków transportu. Projekt wpisuje się w zieloną tranformację. </v>
      </c>
    </row>
    <row r="31" spans="1:12" ht="45" x14ac:dyDescent="0.25">
      <c r="A31" s="16">
        <v>29</v>
      </c>
      <c r="B31" s="5">
        <v>78</v>
      </c>
      <c r="C31" s="5" t="s">
        <v>2608</v>
      </c>
      <c r="D31" s="22" t="s">
        <v>1061</v>
      </c>
      <c r="E31" s="11" t="s">
        <v>79</v>
      </c>
      <c r="F31" s="11" t="s">
        <v>80</v>
      </c>
      <c r="G31" s="11" t="s">
        <v>27</v>
      </c>
      <c r="H31" s="6" t="s">
        <v>81</v>
      </c>
      <c r="I31" s="8">
        <v>12</v>
      </c>
      <c r="J31" s="29">
        <v>189700</v>
      </c>
      <c r="K31" s="7">
        <v>45146</v>
      </c>
      <c r="L31" s="21" t="str">
        <f>VLOOKUP(B31,baza!$A$1:$C$1176,3,FALSE)</f>
        <v>Działania inwestycyjne mające na celu udowanie potencjału przedsiębiorstwa społecznego do realizacji zdeinstytucjonalizowanych usług społecznych</v>
      </c>
    </row>
    <row r="32" spans="1:12" ht="60" x14ac:dyDescent="0.25">
      <c r="A32" s="16">
        <v>30</v>
      </c>
      <c r="B32" s="5">
        <v>79</v>
      </c>
      <c r="C32" s="5" t="s">
        <v>2609</v>
      </c>
      <c r="D32" s="22" t="s">
        <v>1061</v>
      </c>
      <c r="E32" s="11" t="s">
        <v>82</v>
      </c>
      <c r="F32" s="11" t="s">
        <v>83</v>
      </c>
      <c r="G32" s="11" t="s">
        <v>27</v>
      </c>
      <c r="H32" s="6" t="s">
        <v>49</v>
      </c>
      <c r="I32" s="8">
        <v>6</v>
      </c>
      <c r="J32" s="29">
        <v>168928.48</v>
      </c>
      <c r="K32" s="7">
        <v>45412</v>
      </c>
      <c r="L32" s="21" t="str">
        <f>VLOOKUP(B32,baza!$A$1:$C$1176,3,FALSE)</f>
        <v>Projekt zakłada zwiększenie odporności na zmiany zachodzące na rynku przez rozszerzenie działalności podmiotu o usługę pośrednictwa pracy dla osób potrzebujących wsparcia.</v>
      </c>
    </row>
    <row r="33" spans="1:12" ht="30" x14ac:dyDescent="0.25">
      <c r="A33" s="16">
        <v>31</v>
      </c>
      <c r="B33" s="5">
        <v>81</v>
      </c>
      <c r="C33" s="5" t="s">
        <v>2610</v>
      </c>
      <c r="D33" s="22" t="s">
        <v>1061</v>
      </c>
      <c r="E33" s="11" t="s">
        <v>84</v>
      </c>
      <c r="F33" s="11" t="s">
        <v>85</v>
      </c>
      <c r="G33" s="11" t="s">
        <v>13</v>
      </c>
      <c r="H33" s="6" t="s">
        <v>28</v>
      </c>
      <c r="I33" s="8">
        <v>6</v>
      </c>
      <c r="J33" s="29">
        <v>128305.34</v>
      </c>
      <c r="K33" s="7">
        <v>45139</v>
      </c>
      <c r="L33" s="21" t="str">
        <f>VLOOKUP(B33,baza!$A$1:$C$1176,3,FALSE)</f>
        <v>W ramach przedsięwzięcia planowana jest inwestycja w sprzęt do prowadzenia różnych form diagnostyki i terapii.</v>
      </c>
    </row>
    <row r="34" spans="1:12" ht="45" x14ac:dyDescent="0.25">
      <c r="A34" s="16">
        <v>32</v>
      </c>
      <c r="B34" s="5">
        <v>83</v>
      </c>
      <c r="C34" s="5" t="s">
        <v>2611</v>
      </c>
      <c r="D34" s="22" t="s">
        <v>1061</v>
      </c>
      <c r="E34" s="11" t="s">
        <v>86</v>
      </c>
      <c r="F34" s="11" t="s">
        <v>87</v>
      </c>
      <c r="G34" s="11" t="s">
        <v>24</v>
      </c>
      <c r="H34" s="6" t="s">
        <v>57</v>
      </c>
      <c r="I34" s="8">
        <v>12</v>
      </c>
      <c r="J34" s="29">
        <v>190000</v>
      </c>
      <c r="K34" s="7">
        <v>45173</v>
      </c>
      <c r="L34" s="21" t="str">
        <f>VLOOKUP(B34,baza!$A$1:$C$1176,3,FALSE)</f>
        <v>W ramach przedsięwzięcia planowana jest modernizacja środków trwałych, jak również organizacja szkoleń dla pracowników Spółdzielni.</v>
      </c>
    </row>
    <row r="35" spans="1:12" ht="75" x14ac:dyDescent="0.25">
      <c r="A35" s="16">
        <v>33</v>
      </c>
      <c r="B35" s="5">
        <v>84</v>
      </c>
      <c r="C35" s="5" t="s">
        <v>2612</v>
      </c>
      <c r="D35" s="22" t="s">
        <v>1061</v>
      </c>
      <c r="E35" s="11" t="s">
        <v>88</v>
      </c>
      <c r="F35" s="11" t="s">
        <v>89</v>
      </c>
      <c r="G35" s="11" t="s">
        <v>13</v>
      </c>
      <c r="H35" s="6" t="s">
        <v>14</v>
      </c>
      <c r="I35" s="8">
        <v>6</v>
      </c>
      <c r="J35" s="29">
        <v>169550</v>
      </c>
      <c r="K35" s="7">
        <v>45139</v>
      </c>
      <c r="L35" s="21" t="str">
        <f>VLOOKUP(B35,baza!$A$1:$C$1176,3,FALSE)</f>
        <v>Rozwijanie potencjału w zakresie prowadzonej działalności  związanej z zieloną transformacją i mającą na celu poprawę efektywności energetycznej stosowanych rozwiązań przez  modernizację istniejących środków trwałych.</v>
      </c>
    </row>
    <row r="36" spans="1:12" ht="75" x14ac:dyDescent="0.25">
      <c r="A36" s="16">
        <v>34</v>
      </c>
      <c r="B36" s="5">
        <v>92</v>
      </c>
      <c r="C36" s="5" t="s">
        <v>2613</v>
      </c>
      <c r="D36" s="22" t="s">
        <v>1061</v>
      </c>
      <c r="E36" s="11" t="s">
        <v>90</v>
      </c>
      <c r="F36" s="11" t="s">
        <v>91</v>
      </c>
      <c r="G36" s="11" t="s">
        <v>17</v>
      </c>
      <c r="H36" s="6" t="s">
        <v>92</v>
      </c>
      <c r="I36" s="8">
        <v>12</v>
      </c>
      <c r="J36" s="29">
        <v>164950</v>
      </c>
      <c r="K36" s="7">
        <v>45173</v>
      </c>
      <c r="L36" s="21" t="str">
        <f>VLOOKUP(B36,baza!$A$1:$C$1176,3,FALSE)</f>
        <v>Rozwijanie potencjału w zakresie prowadzonej lub planowanej działalności m.in. związanej z zieloną transformacjąj stosowanych rozwiązań przez zakup nowych, środków trwałych, urządzeń komputerowych, zakup wyposażenia.</v>
      </c>
    </row>
    <row r="37" spans="1:12" ht="60" x14ac:dyDescent="0.25">
      <c r="A37" s="16">
        <v>35</v>
      </c>
      <c r="B37" s="11">
        <v>93</v>
      </c>
      <c r="C37" s="11" t="s">
        <v>3093</v>
      </c>
      <c r="D37" s="23" t="s">
        <v>1061</v>
      </c>
      <c r="E37" s="11" t="s">
        <v>3094</v>
      </c>
      <c r="F37" s="11" t="s">
        <v>3095</v>
      </c>
      <c r="G37" s="11" t="s">
        <v>13</v>
      </c>
      <c r="H37" s="11" t="s">
        <v>49</v>
      </c>
      <c r="I37" s="14">
        <v>3</v>
      </c>
      <c r="J37" s="32">
        <v>189375</v>
      </c>
      <c r="K37" s="15">
        <v>45503</v>
      </c>
      <c r="L37" s="21" t="str">
        <f>VLOOKUP(B37,baza!$A$1:$C$1176,3,FALSE)</f>
        <v>Rozwijanie działalności w obszarze usług społecznych, z wykorzystaniem nowych,  środków trwałych związanych z prowadzoną lub  działalnością, środków transportu niezbędnych do świadczenia usług społecznych.</v>
      </c>
    </row>
    <row r="38" spans="1:12" ht="45" x14ac:dyDescent="0.25">
      <c r="A38" s="16">
        <v>36</v>
      </c>
      <c r="B38" s="5">
        <v>94</v>
      </c>
      <c r="C38" s="5" t="s">
        <v>2614</v>
      </c>
      <c r="D38" s="22" t="s">
        <v>1061</v>
      </c>
      <c r="E38" s="11" t="s">
        <v>93</v>
      </c>
      <c r="F38" s="11" t="s">
        <v>94</v>
      </c>
      <c r="G38" s="11" t="s">
        <v>27</v>
      </c>
      <c r="H38" s="6" t="s">
        <v>95</v>
      </c>
      <c r="I38" s="8">
        <v>6</v>
      </c>
      <c r="J38" s="29">
        <v>190000</v>
      </c>
      <c r="K38" s="7">
        <v>45135</v>
      </c>
      <c r="L38" s="21" t="str">
        <f>VLOOKUP(B38,baza!$A$1:$C$1176,3,FALSE)</f>
        <v>Rozwój działalności stowarzyszenia poprzez zakup środka transportu, przedsięwzięcie wpisuje się w zieloną i cyfrową transformację.</v>
      </c>
    </row>
    <row r="39" spans="1:12" ht="75" x14ac:dyDescent="0.25">
      <c r="A39" s="16">
        <v>37</v>
      </c>
      <c r="B39" s="5">
        <v>95</v>
      </c>
      <c r="C39" s="5" t="s">
        <v>2615</v>
      </c>
      <c r="D39" s="22" t="s">
        <v>1061</v>
      </c>
      <c r="E39" s="11" t="s">
        <v>96</v>
      </c>
      <c r="F39" s="11" t="s">
        <v>97</v>
      </c>
      <c r="G39" s="11" t="s">
        <v>17</v>
      </c>
      <c r="H39" s="6" t="s">
        <v>21</v>
      </c>
      <c r="I39" s="8">
        <v>12</v>
      </c>
      <c r="J39" s="29">
        <v>190000</v>
      </c>
      <c r="K39" s="7">
        <v>45254</v>
      </c>
      <c r="L39" s="21" t="str">
        <f>VLOOKUP(B39,baza!$A$1:$C$1176,3,FALSE)</f>
        <v>Projekt zakłada zwiększenie odporności na zmiany zachodzące na rynku przez inwestycję w ograniczenie kosztów energii oraz cyfrową transformację.</v>
      </c>
    </row>
    <row r="40" spans="1:12" ht="135" x14ac:dyDescent="0.25">
      <c r="A40" s="16">
        <v>38</v>
      </c>
      <c r="B40" s="5">
        <v>96</v>
      </c>
      <c r="C40" s="5" t="s">
        <v>2616</v>
      </c>
      <c r="D40" s="22" t="s">
        <v>1061</v>
      </c>
      <c r="E40" s="11" t="s">
        <v>98</v>
      </c>
      <c r="F40" s="11" t="s">
        <v>99</v>
      </c>
      <c r="G40" s="11" t="s">
        <v>13</v>
      </c>
      <c r="H40" s="6" t="s">
        <v>36</v>
      </c>
      <c r="I40" s="8">
        <v>12</v>
      </c>
      <c r="J40" s="29">
        <v>170000</v>
      </c>
      <c r="K40" s="7">
        <v>45128</v>
      </c>
      <c r="L40" s="21" t="str">
        <f>VLOOKUP(B40,baza!$A$1:$C$1176,3,FALSE)</f>
        <v>W ramach przedsiezięcia planowane jest budowanie potencjału podmiotów do realizacji zdeinstytucjonalizowanych usług społecznych. Wsparcie obejmuje utworzenie aplikacji mobilnej oraz strony internetowej oraz pokrycie kosztów związanych z promocją działań oraz organizacji warsztatów mających na celu utworzenie sieci organizacji pozarządowych wspierających osoby z niepełnosprawnością w zakresie aktywizacji zawodowej.</v>
      </c>
    </row>
    <row r="41" spans="1:12" ht="75" x14ac:dyDescent="0.25">
      <c r="A41" s="16">
        <v>39</v>
      </c>
      <c r="B41" s="5">
        <v>101</v>
      </c>
      <c r="C41" s="5" t="s">
        <v>2617</v>
      </c>
      <c r="D41" s="22" t="s">
        <v>1061</v>
      </c>
      <c r="E41" s="11" t="s">
        <v>100</v>
      </c>
      <c r="F41" s="11" t="s">
        <v>101</v>
      </c>
      <c r="G41" s="11" t="s">
        <v>27</v>
      </c>
      <c r="H41" s="6" t="s">
        <v>57</v>
      </c>
      <c r="I41" s="8">
        <v>12</v>
      </c>
      <c r="J41" s="29">
        <v>170000</v>
      </c>
      <c r="K41" s="7">
        <v>45246</v>
      </c>
      <c r="L41" s="21" t="str">
        <f>VLOOKUP(B41,baza!$A$1:$C$1176,3,FALSE)</f>
        <v>Projekt zakłada zwiększenie odporności na zmiany zachodzące na rynku przez inwestycję w adaptację budynku na ulicy Zamkowej 3C w Jarosławiu, w którym działa "Mieszkanie treningowe" na potrzeby osób z niepełnosprawnościami.</v>
      </c>
    </row>
    <row r="42" spans="1:12" ht="45" x14ac:dyDescent="0.25">
      <c r="A42" s="16">
        <v>40</v>
      </c>
      <c r="B42" s="5">
        <v>102</v>
      </c>
      <c r="C42" s="5" t="s">
        <v>2618</v>
      </c>
      <c r="D42" s="22" t="s">
        <v>1061</v>
      </c>
      <c r="E42" s="11" t="s">
        <v>102</v>
      </c>
      <c r="F42" s="11" t="s">
        <v>103</v>
      </c>
      <c r="G42" s="11" t="s">
        <v>24</v>
      </c>
      <c r="H42" s="6" t="s">
        <v>39</v>
      </c>
      <c r="I42" s="8">
        <v>4</v>
      </c>
      <c r="J42" s="29">
        <v>190000</v>
      </c>
      <c r="K42" s="7">
        <v>45119</v>
      </c>
      <c r="L42" s="21" t="str">
        <f>VLOOKUP(B42,baza!$A$1:$C$1176,3,FALSE)</f>
        <v>Działania inwestycyjne mające na celu udowanie potencjału przedsiębiorstwa społecznego do realizacji zdeinstytucjonalizowanych usług społecznych</v>
      </c>
    </row>
    <row r="43" spans="1:12" ht="75" x14ac:dyDescent="0.25">
      <c r="A43" s="16">
        <v>41</v>
      </c>
      <c r="B43" s="5">
        <v>103</v>
      </c>
      <c r="C43" s="5" t="s">
        <v>2619</v>
      </c>
      <c r="D43" s="22" t="s">
        <v>1061</v>
      </c>
      <c r="E43" s="11" t="s">
        <v>104</v>
      </c>
      <c r="F43" s="11" t="s">
        <v>105</v>
      </c>
      <c r="G43" s="11" t="s">
        <v>24</v>
      </c>
      <c r="H43" s="6" t="s">
        <v>44</v>
      </c>
      <c r="I43" s="8">
        <v>12</v>
      </c>
      <c r="J43" s="29">
        <v>170000</v>
      </c>
      <c r="K43" s="7">
        <v>45243</v>
      </c>
      <c r="L43" s="21" t="str">
        <f>VLOOKUP(B43,baza!$A$1:$C$1176,3,FALSE)</f>
        <v>Rozwijanie potencjału w zakresie prowadzonej działalności  związanej z zieloną transformacją i mającą na celu poprawę efektywności energetycznej stosowanych rozwiązań przez zakup nowych środków trwałych w psotaci fotowoltaiki.</v>
      </c>
    </row>
    <row r="44" spans="1:12" ht="45" x14ac:dyDescent="0.25">
      <c r="A44" s="16">
        <v>42</v>
      </c>
      <c r="B44" s="5">
        <v>107</v>
      </c>
      <c r="C44" s="5" t="s">
        <v>2620</v>
      </c>
      <c r="D44" s="22" t="s">
        <v>1061</v>
      </c>
      <c r="E44" s="11" t="s">
        <v>106</v>
      </c>
      <c r="F44" s="11" t="s">
        <v>107</v>
      </c>
      <c r="G44" s="11" t="s">
        <v>13</v>
      </c>
      <c r="H44" s="6" t="s">
        <v>92</v>
      </c>
      <c r="I44" s="8">
        <v>12</v>
      </c>
      <c r="J44" s="29">
        <v>190000</v>
      </c>
      <c r="K44" s="7">
        <v>45160</v>
      </c>
      <c r="L44" s="21" t="str">
        <f>VLOOKUP(B44,baza!$A$1:$C$1176,3,FALSE)</f>
        <v xml:space="preserve">Wiodącym działaniem jest budowanie potencjału Fundacji Rozwoju Społeczno - Oświatowego do realizacji zdeinstytucjonalizowanych usług społecznych. </v>
      </c>
    </row>
    <row r="45" spans="1:12" ht="90" x14ac:dyDescent="0.25">
      <c r="A45" s="16">
        <v>43</v>
      </c>
      <c r="B45" s="5">
        <v>110</v>
      </c>
      <c r="C45" s="5" t="s">
        <v>2621</v>
      </c>
      <c r="D45" s="22" t="s">
        <v>1061</v>
      </c>
      <c r="E45" s="11" t="s">
        <v>108</v>
      </c>
      <c r="F45" s="11" t="s">
        <v>109</v>
      </c>
      <c r="G45" s="11" t="s">
        <v>13</v>
      </c>
      <c r="H45" s="6" t="s">
        <v>49</v>
      </c>
      <c r="I45" s="8">
        <v>12</v>
      </c>
      <c r="J45" s="29">
        <v>135060</v>
      </c>
      <c r="K45" s="7">
        <v>45238</v>
      </c>
      <c r="L45" s="21" t="str">
        <f>VLOOKUP(B45,baza!$A$1:$C$1176,3,FALSE)</f>
        <v>W celu rozwijania potencjału podmiotu w zakresie rozszerzenia prowadzonej działalności, w ramach przedsięwzięcia zaplanowano utworzenie stanowiska do badania wideodermatoskopem, realizację szkolenie personelu z obsługi ww. oraz kampanię edukacyjną na temat profilaktyki nowotworów skóry.</v>
      </c>
    </row>
    <row r="46" spans="1:12" ht="105" x14ac:dyDescent="0.25">
      <c r="A46" s="16">
        <v>44</v>
      </c>
      <c r="B46" s="5">
        <v>111</v>
      </c>
      <c r="C46" s="5" t="s">
        <v>2622</v>
      </c>
      <c r="D46" s="22" t="s">
        <v>1061</v>
      </c>
      <c r="E46" s="11" t="s">
        <v>110</v>
      </c>
      <c r="F46" s="11" t="s">
        <v>111</v>
      </c>
      <c r="G46" s="11" t="s">
        <v>27</v>
      </c>
      <c r="H46" s="6" t="s">
        <v>57</v>
      </c>
      <c r="I46" s="8">
        <v>9</v>
      </c>
      <c r="J46" s="29">
        <v>164771.56</v>
      </c>
      <c r="K46" s="7">
        <v>45243</v>
      </c>
      <c r="L46" s="21" t="str">
        <f>VLOOKUP(B46,baza!$A$1:$C$1176,3,FALSE)</f>
        <v>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 Projekt wpisuje się w zieloną transformację.</v>
      </c>
    </row>
    <row r="47" spans="1:12" ht="60" x14ac:dyDescent="0.25">
      <c r="A47" s="16">
        <v>45</v>
      </c>
      <c r="B47" s="5">
        <v>112</v>
      </c>
      <c r="C47" s="5" t="s">
        <v>2623</v>
      </c>
      <c r="D47" s="22" t="s">
        <v>1061</v>
      </c>
      <c r="E47" s="11" t="s">
        <v>112</v>
      </c>
      <c r="F47" s="11" t="s">
        <v>113</v>
      </c>
      <c r="G47" s="11" t="s">
        <v>27</v>
      </c>
      <c r="H47" s="6" t="s">
        <v>49</v>
      </c>
      <c r="I47" s="8">
        <v>7</v>
      </c>
      <c r="J47" s="29">
        <v>180000</v>
      </c>
      <c r="K47" s="7">
        <v>45180</v>
      </c>
      <c r="L47" s="21" t="str">
        <f>VLOOKUP(B47,baza!$A$1:$C$1176,3,FALSE)</f>
        <v>Platforma e-learningowa Migaj.eu - wzmocnienie odporności i rozwój Towarzystwa "GEST" poprzez utworzenie platformy e-learningowej do nauki PJM i szkoleń dla osób z dysfunkcją słuchu.</v>
      </c>
    </row>
    <row r="48" spans="1:12" ht="75" x14ac:dyDescent="0.25">
      <c r="A48" s="16">
        <v>46</v>
      </c>
      <c r="B48" s="5">
        <v>113</v>
      </c>
      <c r="C48" s="5" t="s">
        <v>2624</v>
      </c>
      <c r="D48" s="22" t="s">
        <v>1061</v>
      </c>
      <c r="E48" s="11" t="s">
        <v>114</v>
      </c>
      <c r="F48" s="11" t="s">
        <v>115</v>
      </c>
      <c r="G48" s="11" t="s">
        <v>17</v>
      </c>
      <c r="H48" s="6" t="s">
        <v>57</v>
      </c>
      <c r="I48" s="8">
        <v>9</v>
      </c>
      <c r="J48" s="29">
        <v>190000</v>
      </c>
      <c r="K48" s="7">
        <v>45299</v>
      </c>
      <c r="L48" s="21" t="str">
        <f>VLOOKUP(B48,baza!$A$1:$C$1176,3,FALSE)</f>
        <v>Rozwój działalności oraz budowa potencjału Przedsiębiorstwa Społecznego Made in Roztocze Sp. z o.o. poprzez przedsięwzięcie obejmujące inwestycje w linie produkcyjne.</v>
      </c>
    </row>
    <row r="49" spans="1:12" ht="45" x14ac:dyDescent="0.25">
      <c r="A49" s="16">
        <v>47</v>
      </c>
      <c r="B49" s="5">
        <v>120</v>
      </c>
      <c r="C49" s="5" t="s">
        <v>2625</v>
      </c>
      <c r="D49" s="22" t="s">
        <v>1061</v>
      </c>
      <c r="E49" s="11" t="s">
        <v>116</v>
      </c>
      <c r="F49" s="11" t="s">
        <v>117</v>
      </c>
      <c r="G49" s="11" t="s">
        <v>27</v>
      </c>
      <c r="H49" s="6" t="s">
        <v>49</v>
      </c>
      <c r="I49" s="8">
        <v>6</v>
      </c>
      <c r="J49" s="29">
        <v>190000</v>
      </c>
      <c r="K49" s="7">
        <v>45219</v>
      </c>
      <c r="L49" s="21" t="str">
        <f>VLOOKUP(B49,baza!$A$1:$C$1176,3,FALSE)</f>
        <v>W ramach przedsięwzięcia planuje się termomodernizację lokalu oraz inwestycję w sprzęt do prawodzenia różnych form terapii.</v>
      </c>
    </row>
    <row r="50" spans="1:12" ht="45" x14ac:dyDescent="0.25">
      <c r="A50" s="16">
        <v>48</v>
      </c>
      <c r="B50" s="5">
        <v>129</v>
      </c>
      <c r="C50" s="5" t="s">
        <v>2626</v>
      </c>
      <c r="D50" s="22" t="s">
        <v>1061</v>
      </c>
      <c r="E50" s="11" t="s">
        <v>118</v>
      </c>
      <c r="F50" s="11" t="s">
        <v>119</v>
      </c>
      <c r="G50" s="11" t="s">
        <v>13</v>
      </c>
      <c r="H50" s="6" t="s">
        <v>39</v>
      </c>
      <c r="I50" s="8">
        <v>12</v>
      </c>
      <c r="J50" s="29">
        <v>189200</v>
      </c>
      <c r="K50" s="7">
        <v>45251</v>
      </c>
      <c r="L50" s="21" t="str">
        <f>VLOOKUP(B50,baza!$A$1:$C$1176,3,FALSE)</f>
        <v>Rozszerzenie oferty Fundacji Kreatywnych Innowacji o nową branżę - Rehabilitacja oraz treningi sportowe EMS</v>
      </c>
    </row>
    <row r="51" spans="1:12" ht="45" x14ac:dyDescent="0.25">
      <c r="A51" s="16">
        <v>49</v>
      </c>
      <c r="B51" s="5">
        <v>133</v>
      </c>
      <c r="C51" s="5" t="s">
        <v>2627</v>
      </c>
      <c r="D51" s="22" t="s">
        <v>1061</v>
      </c>
      <c r="E51" s="11" t="s">
        <v>120</v>
      </c>
      <c r="F51" s="11" t="s">
        <v>121</v>
      </c>
      <c r="G51" s="11" t="s">
        <v>13</v>
      </c>
      <c r="H51" s="6" t="s">
        <v>36</v>
      </c>
      <c r="I51" s="8">
        <v>12</v>
      </c>
      <c r="J51" s="29">
        <v>190000</v>
      </c>
      <c r="K51" s="7">
        <v>45163</v>
      </c>
      <c r="L51" s="21" t="str">
        <f>VLOOKUP(B51,baza!$A$1:$C$1176,3,FALSE)</f>
        <v xml:space="preserve">SILNI lokalnie to przedsięwzięcie, którego głównym celem jest zbudowanie odporności na zmiany zachodzące na rynku. </v>
      </c>
    </row>
    <row r="52" spans="1:12" ht="60" x14ac:dyDescent="0.25">
      <c r="A52" s="16">
        <v>50</v>
      </c>
      <c r="B52" s="5">
        <v>134</v>
      </c>
      <c r="C52" s="5" t="s">
        <v>2628</v>
      </c>
      <c r="D52" s="22" t="s">
        <v>1061</v>
      </c>
      <c r="E52" s="11" t="s">
        <v>122</v>
      </c>
      <c r="F52" s="11" t="s">
        <v>123</v>
      </c>
      <c r="G52" s="11" t="s">
        <v>13</v>
      </c>
      <c r="H52" s="6" t="s">
        <v>36</v>
      </c>
      <c r="I52" s="8">
        <v>12</v>
      </c>
      <c r="J52" s="29">
        <v>190000</v>
      </c>
      <c r="K52" s="7">
        <v>45135</v>
      </c>
      <c r="L52" s="21" t="str">
        <f>VLOOKUP(B52,baza!$A$1:$C$1176,3,FALSE)</f>
        <v>Do zrealizowania zamierzonego celu niezbędne będą inwestycje w wyposażenie nowych urządzeń,  procesu produkcyjnego oraz zakup programów do cyfrowego zarządzania obsługą klienta, dostawami i magazynem.</v>
      </c>
    </row>
    <row r="53" spans="1:12" ht="105" x14ac:dyDescent="0.25">
      <c r="A53" s="16">
        <v>51</v>
      </c>
      <c r="B53" s="5">
        <v>140</v>
      </c>
      <c r="C53" s="5" t="s">
        <v>2629</v>
      </c>
      <c r="D53" s="22" t="s">
        <v>1061</v>
      </c>
      <c r="E53" s="11" t="s">
        <v>124</v>
      </c>
      <c r="F53" s="11" t="s">
        <v>125</v>
      </c>
      <c r="G53" s="11" t="s">
        <v>24</v>
      </c>
      <c r="H53" s="6" t="s">
        <v>49</v>
      </c>
      <c r="I53" s="8">
        <v>12</v>
      </c>
      <c r="J53" s="29">
        <v>131949.4</v>
      </c>
      <c r="K53" s="7">
        <v>45202</v>
      </c>
      <c r="L53" s="21" t="str">
        <f>VLOOKUP(B53,baza!$A$1:$C$1176,3,FALSE)</f>
        <v>W celu rozwijania potencjału podmiotu w zakresie prowadzonej działalności, w ramach przedsięwzięcia zaplanowano inwestycje w specjealistyczne środki trwałe z sektora ogrodniczego. W ramach cyfryzacji podmiotu planuje się zakup oprogramowania do tworzenia ofert handlowych wraz ze szkoleniem dla pracowników z zakresu pozyskiwania klientów.</v>
      </c>
    </row>
    <row r="54" spans="1:12" ht="75" x14ac:dyDescent="0.25">
      <c r="A54" s="16">
        <v>52</v>
      </c>
      <c r="B54" s="5">
        <v>141</v>
      </c>
      <c r="C54" s="5" t="s">
        <v>2630</v>
      </c>
      <c r="D54" s="22" t="s">
        <v>1061</v>
      </c>
      <c r="E54" s="11" t="s">
        <v>126</v>
      </c>
      <c r="F54" s="11" t="s">
        <v>127</v>
      </c>
      <c r="G54" s="11" t="s">
        <v>27</v>
      </c>
      <c r="H54" s="6" t="s">
        <v>44</v>
      </c>
      <c r="I54" s="8">
        <v>8</v>
      </c>
      <c r="J54" s="29">
        <v>170000</v>
      </c>
      <c r="K54" s="7">
        <v>45271</v>
      </c>
      <c r="L54" s="21" t="str">
        <f>VLOOKUP(B54,baza!$A$1:$C$1176,3,FALSE)</f>
        <v>Wzmacnianie odporności i rozwój przedsiębiorstw społecznych i podmiotów ekonomii społecznej będzie realizowane poprzez rozwijanie potencjału w zakresie prowadzonej lub planowanej działalności przez zakup środków trwałych.</v>
      </c>
    </row>
    <row r="55" spans="1:12" ht="75" x14ac:dyDescent="0.25">
      <c r="A55" s="16">
        <v>53</v>
      </c>
      <c r="B55" s="5">
        <v>145</v>
      </c>
      <c r="C55" s="5" t="s">
        <v>2631</v>
      </c>
      <c r="D55" s="22" t="s">
        <v>1061</v>
      </c>
      <c r="E55" s="11" t="s">
        <v>128</v>
      </c>
      <c r="F55" s="11" t="s">
        <v>129</v>
      </c>
      <c r="G55" s="11" t="s">
        <v>13</v>
      </c>
      <c r="H55" s="6" t="s">
        <v>36</v>
      </c>
      <c r="I55" s="8">
        <v>12</v>
      </c>
      <c r="J55" s="29">
        <v>167500</v>
      </c>
      <c r="K55" s="7">
        <v>45271</v>
      </c>
      <c r="L55" s="21" t="str">
        <f>VLOOKUP(B55,baza!$A$1:$C$1176,3,FALSE)</f>
        <v>Wzmacnianie potencjału do realizowania działań reintegracyjnych na rzecz pracowników zagrożonych wykluczeniem społecznym przez zakup środków transportu niezbędnych do prowadzenia takiej działalności.</v>
      </c>
    </row>
    <row r="56" spans="1:12" ht="60" x14ac:dyDescent="0.25">
      <c r="A56" s="16">
        <v>54</v>
      </c>
      <c r="B56" s="5">
        <v>146</v>
      </c>
      <c r="C56" s="5" t="s">
        <v>2632</v>
      </c>
      <c r="D56" s="22" t="s">
        <v>1061</v>
      </c>
      <c r="E56" s="11" t="s">
        <v>130</v>
      </c>
      <c r="F56" s="11" t="s">
        <v>131</v>
      </c>
      <c r="G56" s="11" t="s">
        <v>24</v>
      </c>
      <c r="H56" s="6" t="s">
        <v>76</v>
      </c>
      <c r="I56" s="8">
        <v>12</v>
      </c>
      <c r="J56" s="29">
        <v>189000</v>
      </c>
      <c r="K56" s="7">
        <v>45251</v>
      </c>
      <c r="L56" s="21" t="str">
        <f>VLOOKUP(B56,baza!$A$1:$C$1176,3,FALSE)</f>
        <v>Rozwój działalności spółdzielni socjalnej poprzez zakup środka transportu dla osób z niepełnosprawnością, przedsięwzięcie wpisuje się w zieloną i cyfrową transformację.</v>
      </c>
    </row>
    <row r="57" spans="1:12" ht="90" x14ac:dyDescent="0.25">
      <c r="A57" s="16">
        <v>55</v>
      </c>
      <c r="B57" s="5">
        <v>147</v>
      </c>
      <c r="C57" s="5" t="s">
        <v>2633</v>
      </c>
      <c r="D57" s="22" t="s">
        <v>1061</v>
      </c>
      <c r="E57" s="11" t="s">
        <v>132</v>
      </c>
      <c r="F57" s="11" t="s">
        <v>133</v>
      </c>
      <c r="G57" s="11" t="s">
        <v>24</v>
      </c>
      <c r="H57" s="6" t="s">
        <v>49</v>
      </c>
      <c r="I57" s="8">
        <v>12</v>
      </c>
      <c r="J57" s="29">
        <v>173480</v>
      </c>
      <c r="K57" s="7">
        <v>45195</v>
      </c>
      <c r="L57" s="21" t="str">
        <f>VLOOKUP(B57,baza!$A$1:$C$1176,3,FALSE)</f>
        <v xml:space="preserve">Spółdzielnia Socjalna Nowe Horyzonty zamierza przeprowadzić działania oparte na wzmocnieniu infrastruktury, które ustabilizują sytuację finansową i pozwolą rozwijać kolejne działania polegające na rekrutowaniu i zatrudnianiu personelu spośród osób wykluczonych społecznie.  </v>
      </c>
    </row>
    <row r="58" spans="1:12" ht="90" x14ac:dyDescent="0.25">
      <c r="A58" s="16">
        <v>56</v>
      </c>
      <c r="B58" s="5">
        <v>149</v>
      </c>
      <c r="C58" s="5" t="s">
        <v>2634</v>
      </c>
      <c r="D58" s="22" t="s">
        <v>1061</v>
      </c>
      <c r="E58" s="11" t="s">
        <v>134</v>
      </c>
      <c r="F58" s="11" t="s">
        <v>135</v>
      </c>
      <c r="G58" s="11" t="s">
        <v>24</v>
      </c>
      <c r="H58" s="6" t="s">
        <v>39</v>
      </c>
      <c r="I58" s="8">
        <v>5</v>
      </c>
      <c r="J58" s="29">
        <v>174000</v>
      </c>
      <c r="K58" s="7">
        <v>45195</v>
      </c>
      <c r="L58" s="21" t="str">
        <f>VLOOKUP(B58,baza!$A$1:$C$1176,3,FALSE)</f>
        <v>Planujemy rozwój naszego przedsiębiorstwa społecznego i poszerzenie naszej oferty o dodatkowe usługi takie jak zajęcia z psychomotoryki, sensoryki, pierwszej pomocy, zasad ruchu drogowego, bezpieczeństwa przemieszczania się w przestrzeni miejskiej, warsztatów z udzielania pierwszej pomocy.</v>
      </c>
    </row>
    <row r="59" spans="1:12" ht="75" x14ac:dyDescent="0.25">
      <c r="A59" s="16">
        <v>57</v>
      </c>
      <c r="B59" s="5">
        <v>158</v>
      </c>
      <c r="C59" s="5" t="s">
        <v>2635</v>
      </c>
      <c r="D59" s="22" t="s">
        <v>1061</v>
      </c>
      <c r="E59" s="11" t="s">
        <v>136</v>
      </c>
      <c r="F59" s="11" t="s">
        <v>137</v>
      </c>
      <c r="G59" s="11" t="s">
        <v>17</v>
      </c>
      <c r="H59" s="6" t="s">
        <v>44</v>
      </c>
      <c r="I59" s="8">
        <v>12</v>
      </c>
      <c r="J59" s="29">
        <v>190000</v>
      </c>
      <c r="K59" s="7">
        <v>45251</v>
      </c>
      <c r="L59" s="21" t="str">
        <f>VLOOKUP(B59,baza!$A$1:$C$1176,3,FALSE)</f>
        <v>Projekt zakłada zwiększenie odporności na zmiany zachodzące na rynku przez ograniczenie kosztów energii oraz rozwój strefy kawiarnianej i wizerunku w sali zabaw.</v>
      </c>
    </row>
    <row r="60" spans="1:12" ht="60" x14ac:dyDescent="0.25">
      <c r="A60" s="16">
        <v>58</v>
      </c>
      <c r="B60" s="5">
        <v>162</v>
      </c>
      <c r="C60" s="5" t="s">
        <v>2637</v>
      </c>
      <c r="D60" s="22" t="s">
        <v>1061</v>
      </c>
      <c r="E60" s="11" t="s">
        <v>140</v>
      </c>
      <c r="F60" s="11" t="s">
        <v>141</v>
      </c>
      <c r="G60" s="11" t="s">
        <v>13</v>
      </c>
      <c r="H60" s="6" t="s">
        <v>57</v>
      </c>
      <c r="I60" s="8">
        <v>12</v>
      </c>
      <c r="J60" s="29">
        <v>114285.71</v>
      </c>
      <c r="K60" s="7">
        <v>45146</v>
      </c>
      <c r="L60" s="21" t="str">
        <f>VLOOKUP(B60,baza!$A$1:$C$1176,3,FALSE)</f>
        <v>Budowanie potencjału przedsiębiorstwa społecznego do realizacji zdeinstytucjonalizowanych usług społecznych. Zakup wyposażenia umożliwiających rozwijanie działalności w obszarze usług społecznych.</v>
      </c>
    </row>
    <row r="61" spans="1:12" ht="90" x14ac:dyDescent="0.25">
      <c r="A61" s="16">
        <v>59</v>
      </c>
      <c r="B61" s="5">
        <v>165</v>
      </c>
      <c r="C61" s="5" t="s">
        <v>2638</v>
      </c>
      <c r="D61" s="22" t="s">
        <v>1061</v>
      </c>
      <c r="E61" s="11" t="s">
        <v>142</v>
      </c>
      <c r="F61" s="11" t="s">
        <v>143</v>
      </c>
      <c r="G61" s="11" t="s">
        <v>24</v>
      </c>
      <c r="H61" s="6" t="s">
        <v>39</v>
      </c>
      <c r="I61" s="8">
        <v>12</v>
      </c>
      <c r="J61" s="29">
        <v>168400</v>
      </c>
      <c r="K61" s="7">
        <v>45271</v>
      </c>
      <c r="L61" s="21" t="str">
        <f>VLOOKUP(B61,baza!$A$1:$C$1176,3,FALSE)</f>
        <v>W ramach przedsięwzięcia planowane jest poszerzenie oferty działalności podmiotu polegającej na wprowadzeniu usług profilaktyki zdrowotnej związanej z terapią zimnem i falą uderzeniową, jak również zaprojektowanie, wykonanie i wdrożenie serwisu internetowego, opartego o system CMS.</v>
      </c>
    </row>
    <row r="62" spans="1:12" ht="60" x14ac:dyDescent="0.25">
      <c r="A62" s="16">
        <v>60</v>
      </c>
      <c r="B62" s="5">
        <v>166</v>
      </c>
      <c r="C62" s="5" t="s">
        <v>2639</v>
      </c>
      <c r="D62" s="22" t="s">
        <v>1061</v>
      </c>
      <c r="E62" s="11" t="s">
        <v>144</v>
      </c>
      <c r="F62" s="11" t="s">
        <v>145</v>
      </c>
      <c r="G62" s="11" t="s">
        <v>24</v>
      </c>
      <c r="H62" s="6" t="s">
        <v>57</v>
      </c>
      <c r="I62" s="8">
        <v>12</v>
      </c>
      <c r="J62" s="29">
        <v>179000</v>
      </c>
      <c r="K62" s="7">
        <v>45173</v>
      </c>
      <c r="L62" s="21" t="str">
        <f>VLOOKUP(B62,baza!$A$1:$C$1176,3,FALSE)</f>
        <v>W celu rozwijania potencjału podmiotu w zakresie prowadzonej działalności, w ramach przedsięwzięcia zaplanowano inwestycję w środki trwałe umożliwiające dostępność dla osób z niepełnosprawnością.</v>
      </c>
    </row>
    <row r="63" spans="1:12" ht="60" x14ac:dyDescent="0.25">
      <c r="A63" s="16">
        <v>61</v>
      </c>
      <c r="B63" s="5">
        <v>167</v>
      </c>
      <c r="C63" s="5" t="s">
        <v>2640</v>
      </c>
      <c r="D63" s="22" t="s">
        <v>1061</v>
      </c>
      <c r="E63" s="11" t="s">
        <v>146</v>
      </c>
      <c r="F63" s="11" t="s">
        <v>147</v>
      </c>
      <c r="G63" s="11" t="s">
        <v>24</v>
      </c>
      <c r="H63" s="6" t="s">
        <v>49</v>
      </c>
      <c r="I63" s="8">
        <v>12</v>
      </c>
      <c r="J63" s="29">
        <v>154000</v>
      </c>
      <c r="K63" s="7">
        <v>45246</v>
      </c>
      <c r="L63" s="21" t="str">
        <f>VLOOKUP(B63,baza!$A$1:$C$1176,3,FALSE)</f>
        <v>Projekt zakłada zwiększenie odporności na zmiany zachodzące na rynku przez ograniczenie kosztów energii oraz rozwój działalności przez modernizację cyfrową i rozszerzenie wachlarza usług.</v>
      </c>
    </row>
    <row r="64" spans="1:12" ht="45" x14ac:dyDescent="0.25">
      <c r="A64" s="16">
        <v>62</v>
      </c>
      <c r="B64" s="5">
        <v>168</v>
      </c>
      <c r="C64" s="5" t="s">
        <v>2641</v>
      </c>
      <c r="D64" s="22" t="s">
        <v>1061</v>
      </c>
      <c r="E64" s="11" t="s">
        <v>148</v>
      </c>
      <c r="F64" s="11" t="s">
        <v>149</v>
      </c>
      <c r="G64" s="11" t="s">
        <v>13</v>
      </c>
      <c r="H64" s="6" t="s">
        <v>49</v>
      </c>
      <c r="I64" s="8">
        <v>6</v>
      </c>
      <c r="J64" s="29">
        <v>144326</v>
      </c>
      <c r="K64" s="7">
        <v>45238</v>
      </c>
      <c r="L64" s="21" t="str">
        <f>VLOOKUP(B64,baza!$A$1:$C$1176,3,FALSE)</f>
        <v>Wzmacnianie odporności i rozwój PES poprzez zakupy inwestycyjne, pozwalające na rozwijanie potencjału w zakresie prowadzonej działalności.</v>
      </c>
    </row>
    <row r="65" spans="1:12" ht="60" x14ac:dyDescent="0.25">
      <c r="A65" s="16">
        <v>63</v>
      </c>
      <c r="B65" s="5">
        <v>169</v>
      </c>
      <c r="C65" s="5" t="s">
        <v>2642</v>
      </c>
      <c r="D65" s="22" t="s">
        <v>1061</v>
      </c>
      <c r="E65" s="11" t="s">
        <v>150</v>
      </c>
      <c r="F65" s="11" t="s">
        <v>151</v>
      </c>
      <c r="G65" s="11" t="s">
        <v>13</v>
      </c>
      <c r="H65" s="6" t="s">
        <v>49</v>
      </c>
      <c r="I65" s="8">
        <v>12</v>
      </c>
      <c r="J65" s="29">
        <v>166000</v>
      </c>
      <c r="K65" s="4">
        <v>45173</v>
      </c>
      <c r="L65" s="21" t="str">
        <f>VLOOKUP(B65,baza!$A$1:$C$1176,3,FALSE)</f>
        <v>W ramach wzmacniania odporności i rozwoju przedsiębiorstw społecznych i podmiotów ekonomii społecznej, realizowane będą działania mające na celu modernizację i zakup nowych rozwiązań technologicznych.</v>
      </c>
    </row>
    <row r="66" spans="1:12" ht="75" x14ac:dyDescent="0.25">
      <c r="A66" s="16">
        <v>64</v>
      </c>
      <c r="B66" s="5">
        <v>170</v>
      </c>
      <c r="C66" s="5" t="s">
        <v>2643</v>
      </c>
      <c r="D66" s="22" t="s">
        <v>1061</v>
      </c>
      <c r="E66" s="11" t="s">
        <v>152</v>
      </c>
      <c r="F66" s="11" t="s">
        <v>153</v>
      </c>
      <c r="G66" s="11" t="s">
        <v>27</v>
      </c>
      <c r="H66" s="6" t="s">
        <v>14</v>
      </c>
      <c r="I66" s="8">
        <v>12</v>
      </c>
      <c r="J66" s="29">
        <v>190000</v>
      </c>
      <c r="K66" s="7">
        <v>45146</v>
      </c>
      <c r="L66" s="21" t="str">
        <f>VLOOKUP(B66,baza!$A$1:$C$1176,3,FALSE)</f>
        <v>Wzmacnianie potencjału do realizowania działań reintegracyjnych na rzecz pracowników zagrożonych wykluczeniem społecznym przez zakup środków transportu oraz sprzętu komputerowego niezbędnego do prowadzenia takiej działalności.</v>
      </c>
    </row>
    <row r="67" spans="1:12" ht="60" x14ac:dyDescent="0.25">
      <c r="A67" s="16">
        <v>65</v>
      </c>
      <c r="B67" s="5">
        <v>172</v>
      </c>
      <c r="C67" s="5" t="s">
        <v>2644</v>
      </c>
      <c r="D67" s="22" t="s">
        <v>1061</v>
      </c>
      <c r="E67" s="11" t="s">
        <v>154</v>
      </c>
      <c r="F67" s="11" t="s">
        <v>155</v>
      </c>
      <c r="G67" s="11" t="s">
        <v>27</v>
      </c>
      <c r="H67" s="6" t="s">
        <v>18</v>
      </c>
      <c r="I67" s="8">
        <v>12</v>
      </c>
      <c r="J67" s="29">
        <v>190000</v>
      </c>
      <c r="K67" s="7">
        <v>45254</v>
      </c>
      <c r="L67" s="21" t="str">
        <f>VLOOKUP(B67,baza!$A$1:$C$1176,3,FALSE)</f>
        <v>W ramach przedsięwzięcia przewidziano działania modernizacyjne w postaci adaptacji pomieszczeń w budynku na cele statutowe oraz termomodernizacja.</v>
      </c>
    </row>
    <row r="68" spans="1:12" ht="90" x14ac:dyDescent="0.25">
      <c r="A68" s="16">
        <v>66</v>
      </c>
      <c r="B68" s="5">
        <v>176</v>
      </c>
      <c r="C68" s="5" t="s">
        <v>2645</v>
      </c>
      <c r="D68" s="22" t="s">
        <v>1061</v>
      </c>
      <c r="E68" s="11" t="s">
        <v>156</v>
      </c>
      <c r="F68" s="11" t="s">
        <v>157</v>
      </c>
      <c r="G68" s="11" t="s">
        <v>27</v>
      </c>
      <c r="H68" s="6" t="s">
        <v>18</v>
      </c>
      <c r="I68" s="8">
        <v>10</v>
      </c>
      <c r="J68" s="29">
        <v>150000</v>
      </c>
      <c r="K68" s="7">
        <v>45316</v>
      </c>
      <c r="L68" s="21" t="str">
        <f>VLOOKUP(B68,baza!$A$1:$C$1176,3,FALSE)</f>
        <v>W ramach wzmacniania odporności i rozwoju przedsiębiorstw społecznych i podmiotów ekonomii społecznej, realizowane będą działania mające na celu modernizację i zakup nowych rozwiązań technologicznych. Przedsięwzięcie wpisuje się w zieloną i cyfrową transformację.</v>
      </c>
    </row>
    <row r="69" spans="1:12" ht="105" x14ac:dyDescent="0.25">
      <c r="A69" s="16">
        <v>67</v>
      </c>
      <c r="B69" s="5">
        <v>189</v>
      </c>
      <c r="C69" s="5" t="s">
        <v>2646</v>
      </c>
      <c r="D69" s="22" t="s">
        <v>1061</v>
      </c>
      <c r="E69" s="11" t="s">
        <v>158</v>
      </c>
      <c r="F69" s="11" t="s">
        <v>159</v>
      </c>
      <c r="G69" s="11" t="s">
        <v>13</v>
      </c>
      <c r="H69" s="6" t="s">
        <v>39</v>
      </c>
      <c r="I69" s="8">
        <v>10</v>
      </c>
      <c r="J69" s="29">
        <v>169500</v>
      </c>
      <c r="K69" s="7">
        <v>45252</v>
      </c>
      <c r="L69" s="21" t="str">
        <f>VLOOKUP(B69,baza!$A$1:$C$1176,3,FALSE)</f>
        <v xml:space="preserve"> Przeprowadzenia ekspertyzy lokalnego rynku pod kątem możliwości rozpoczęcia nowej formy działalności,  wdrażanie nowych rozwiązań technologicznych lub technicznych, rozwijanie potencjału w zakresie prowadzonej lub planowanej działalności przez zakup wartości niematerialnych i prawnych, licencji, oprogramowania.</v>
      </c>
    </row>
    <row r="70" spans="1:12" ht="75" x14ac:dyDescent="0.25">
      <c r="A70" s="16">
        <v>68</v>
      </c>
      <c r="B70" s="5">
        <v>194</v>
      </c>
      <c r="C70" s="5" t="s">
        <v>2647</v>
      </c>
      <c r="D70" s="22" t="s">
        <v>1061</v>
      </c>
      <c r="E70" s="11" t="s">
        <v>161</v>
      </c>
      <c r="F70" s="11" t="s">
        <v>162</v>
      </c>
      <c r="G70" s="11" t="s">
        <v>17</v>
      </c>
      <c r="H70" s="6" t="s">
        <v>36</v>
      </c>
      <c r="I70" s="8">
        <v>6</v>
      </c>
      <c r="J70" s="29">
        <v>190000</v>
      </c>
      <c r="K70" s="7">
        <v>45139</v>
      </c>
      <c r="L70" s="21" t="str">
        <f>VLOOKUP(B70,baza!$A$1:$C$1176,3,FALSE)</f>
        <v>W ramach przedsięzięcia planowana jest modernizacja budynku, w którym podmiot prowadzi działalność (w zakresie termomodernizacji) i wykonanie podjazdu dla osób z  niepełnosprawnością.</v>
      </c>
    </row>
    <row r="71" spans="1:12" ht="75" x14ac:dyDescent="0.25">
      <c r="A71" s="16">
        <v>69</v>
      </c>
      <c r="B71" s="5">
        <v>195</v>
      </c>
      <c r="C71" s="5" t="s">
        <v>2648</v>
      </c>
      <c r="D71" s="22" t="s">
        <v>1061</v>
      </c>
      <c r="E71" s="11" t="s">
        <v>163</v>
      </c>
      <c r="F71" s="11" t="s">
        <v>164</v>
      </c>
      <c r="G71" s="11" t="s">
        <v>17</v>
      </c>
      <c r="H71" s="6" t="s">
        <v>39</v>
      </c>
      <c r="I71" s="8">
        <v>12</v>
      </c>
      <c r="J71" s="29">
        <v>190000</v>
      </c>
      <c r="K71" s="7">
        <v>45240</v>
      </c>
      <c r="L71" s="21" t="str">
        <f>VLOOKUP(B71,baza!$A$1:$C$1176,3,FALSE)</f>
        <v>Planujemy rozwój naszego przedsiębiorstwa przez utworzenie cyfrowego archiwum i tym samym rozszerzenie działalności.</v>
      </c>
    </row>
    <row r="72" spans="1:12" ht="45" x14ac:dyDescent="0.25">
      <c r="A72" s="16">
        <v>70</v>
      </c>
      <c r="B72" s="5">
        <v>197</v>
      </c>
      <c r="C72" s="5" t="s">
        <v>2649</v>
      </c>
      <c r="D72" s="22" t="s">
        <v>1061</v>
      </c>
      <c r="E72" s="11" t="s">
        <v>165</v>
      </c>
      <c r="F72" s="11" t="s">
        <v>166</v>
      </c>
      <c r="G72" s="11" t="s">
        <v>24</v>
      </c>
      <c r="H72" s="6" t="s">
        <v>57</v>
      </c>
      <c r="I72" s="8">
        <v>12</v>
      </c>
      <c r="J72" s="29">
        <v>190000</v>
      </c>
      <c r="K72" s="7">
        <v>45246</v>
      </c>
      <c r="L72" s="21" t="str">
        <f>VLOOKUP(B72,baza!$A$1:$C$1176,3,FALSE)</f>
        <v>W ramach przedsięwzięcia planuje się inwestycję niezbędną do rozwijania potencjału podmiotu w zakresie prowadzonej działaności.</v>
      </c>
    </row>
    <row r="73" spans="1:12" ht="75" x14ac:dyDescent="0.25">
      <c r="A73" s="16">
        <v>71</v>
      </c>
      <c r="B73" s="5">
        <v>202</v>
      </c>
      <c r="C73" s="5" t="s">
        <v>2650</v>
      </c>
      <c r="D73" s="22" t="s">
        <v>1061</v>
      </c>
      <c r="E73" s="11" t="s">
        <v>167</v>
      </c>
      <c r="F73" s="11" t="s">
        <v>168</v>
      </c>
      <c r="G73" s="11" t="s">
        <v>13</v>
      </c>
      <c r="H73" s="6" t="s">
        <v>39</v>
      </c>
      <c r="I73" s="8">
        <v>5</v>
      </c>
      <c r="J73" s="29">
        <v>185800</v>
      </c>
      <c r="K73" s="7">
        <v>45195</v>
      </c>
      <c r="L73" s="21" t="str">
        <f>VLOOKUP(B73,baza!$A$1:$C$1176,3,FALSE)</f>
        <v>W ramach przedsięwzięcia nastąpi modernizacja windy (dostępnej dla osób ze szczególnymi potrzebami),  która umożliwi bezproblemową komunikację między kondygnacjami w budynku pracownikom oraz beneficjentom poszczególnych działań Fundacji.</v>
      </c>
    </row>
    <row r="74" spans="1:12" ht="105" x14ac:dyDescent="0.25">
      <c r="A74" s="16">
        <v>72</v>
      </c>
      <c r="B74" s="5">
        <v>203</v>
      </c>
      <c r="C74" s="5" t="s">
        <v>2651</v>
      </c>
      <c r="D74" s="22" t="s">
        <v>1061</v>
      </c>
      <c r="E74" s="11" t="s">
        <v>169</v>
      </c>
      <c r="F74" s="11" t="s">
        <v>170</v>
      </c>
      <c r="G74" s="11" t="s">
        <v>27</v>
      </c>
      <c r="H74" s="6" t="s">
        <v>57</v>
      </c>
      <c r="I74" s="8">
        <v>12</v>
      </c>
      <c r="J74" s="29">
        <v>168000</v>
      </c>
      <c r="K74" s="7">
        <v>45246</v>
      </c>
      <c r="L74" s="21" t="str">
        <f>VLOOKUP(B74,baza!$A$1:$C$1176,3,FALSE)</f>
        <v>Projekt zakłada zwiększenie odporności na zmiany zachodzące na rynku przez inwestycję w zieloną transformację ograniczającą zużycie energii.</v>
      </c>
    </row>
    <row r="75" spans="1:12" ht="75" x14ac:dyDescent="0.25">
      <c r="A75" s="16">
        <v>73</v>
      </c>
      <c r="B75" s="5">
        <v>204</v>
      </c>
      <c r="C75" s="5" t="s">
        <v>2652</v>
      </c>
      <c r="D75" s="22" t="s">
        <v>1061</v>
      </c>
      <c r="E75" s="11" t="s">
        <v>171</v>
      </c>
      <c r="F75" s="11" t="s">
        <v>172</v>
      </c>
      <c r="G75" s="11" t="s">
        <v>24</v>
      </c>
      <c r="H75" s="6" t="s">
        <v>81</v>
      </c>
      <c r="I75" s="8">
        <v>8</v>
      </c>
      <c r="J75" s="29">
        <v>185809.14</v>
      </c>
      <c r="K75" s="7">
        <v>45243</v>
      </c>
      <c r="L75" s="21" t="str">
        <f>VLOOKUP(B75,baza!$A$1:$C$1176,3,FALSE)</f>
        <v>Rozwijanie potencjału w zakresie prowadzonej działalności  związanej z zieloną transformacją i mającą na celu poprawę efektywności energetycznej stosowanych rozwiązań przez zakup nowych środków trwałych, zakup wyposażenia, urządzeń.</v>
      </c>
    </row>
    <row r="76" spans="1:12" ht="60" x14ac:dyDescent="0.25">
      <c r="A76" s="16">
        <v>74</v>
      </c>
      <c r="B76" s="11">
        <v>205</v>
      </c>
      <c r="C76" s="11" t="s">
        <v>4491</v>
      </c>
      <c r="D76" s="24" t="s">
        <v>1061</v>
      </c>
      <c r="E76" s="11" t="s">
        <v>3745</v>
      </c>
      <c r="F76" s="11" t="s">
        <v>4492</v>
      </c>
      <c r="G76" s="11" t="s">
        <v>24</v>
      </c>
      <c r="H76" s="11" t="s">
        <v>52</v>
      </c>
      <c r="I76" s="14">
        <v>3</v>
      </c>
      <c r="J76" s="42">
        <v>164798.84</v>
      </c>
      <c r="K76" s="15">
        <v>45581</v>
      </c>
      <c r="L76" s="43" t="str">
        <f>VLOOKUP(B76,baza!$A$1:$C$1176,3,FALSE)</f>
        <v>Projekt zakłada zwiększenie odporności na zmiany zachodzące na rynku przez wzmocnienie spółdzielni polegające na zwiększeniu efektywności i modernizacji usług.</v>
      </c>
    </row>
    <row r="77" spans="1:12" ht="105" x14ac:dyDescent="0.25">
      <c r="A77" s="16">
        <v>75</v>
      </c>
      <c r="B77" s="5">
        <v>207</v>
      </c>
      <c r="C77" s="5" t="s">
        <v>2653</v>
      </c>
      <c r="D77" s="22" t="s">
        <v>1061</v>
      </c>
      <c r="E77" s="11" t="s">
        <v>173</v>
      </c>
      <c r="F77" s="11" t="s">
        <v>174</v>
      </c>
      <c r="G77" s="11" t="s">
        <v>24</v>
      </c>
      <c r="H77" s="6" t="s">
        <v>175</v>
      </c>
      <c r="I77" s="8">
        <v>6</v>
      </c>
      <c r="J77" s="29">
        <v>189995.31</v>
      </c>
      <c r="K77" s="7">
        <v>45173</v>
      </c>
      <c r="L77" s="21" t="str">
        <f>VLOOKUP(B77,baza!$A$1:$C$1176,3,FALSE)</f>
        <v>Wzmacnianie odporności i rozwój Spółdzielni Socjalnej Pęzinka nastąpi poprzez rozwijanie potencjału w zakresie prowadzonej lub planowanej działalności m.in. związanej z zieloną transformacją lub mającą na celu poprawę efektywności energetycznej stosowanych rozwiązań przez zakup nowych, odtworzenie zużytych bądź modernizację istniejących środków trwałych</v>
      </c>
    </row>
    <row r="78" spans="1:12" ht="45" x14ac:dyDescent="0.25">
      <c r="A78" s="16">
        <v>76</v>
      </c>
      <c r="B78" s="1">
        <v>209</v>
      </c>
      <c r="C78" s="1" t="s">
        <v>2654</v>
      </c>
      <c r="D78" s="22" t="s">
        <v>1061</v>
      </c>
      <c r="E78" s="12" t="s">
        <v>178</v>
      </c>
      <c r="F78" s="12" t="s">
        <v>179</v>
      </c>
      <c r="G78" s="12" t="s">
        <v>160</v>
      </c>
      <c r="H78" s="2" t="s">
        <v>44</v>
      </c>
      <c r="I78" s="9">
        <v>6</v>
      </c>
      <c r="J78" s="29" t="e">
        <v>#REF!</v>
      </c>
      <c r="K78" s="4">
        <v>45320</v>
      </c>
      <c r="L78" s="21" t="str">
        <f>VLOOKUP(B78,baza!$A$1:$C$1176,3,FALSE)</f>
        <v>Wzmacnianie odporności i rozwój PES poprzez zakupy inwestycyjne. Nabycie środków trwałych do wzmocnienia potencjału technicznego spółki.</v>
      </c>
    </row>
    <row r="79" spans="1:12" ht="45" x14ac:dyDescent="0.25">
      <c r="A79" s="16">
        <v>77</v>
      </c>
      <c r="B79" s="5">
        <v>210</v>
      </c>
      <c r="C79" s="5" t="s">
        <v>2655</v>
      </c>
      <c r="D79" s="22" t="s">
        <v>1061</v>
      </c>
      <c r="E79" s="11" t="s">
        <v>180</v>
      </c>
      <c r="F79" s="11" t="s">
        <v>181</v>
      </c>
      <c r="G79" s="11" t="s">
        <v>27</v>
      </c>
      <c r="H79" s="6" t="s">
        <v>33</v>
      </c>
      <c r="I79" s="8">
        <v>10</v>
      </c>
      <c r="J79" s="29">
        <v>166800</v>
      </c>
      <c r="K79" s="7">
        <v>45317</v>
      </c>
      <c r="L79" s="21" t="str">
        <f>VLOOKUP(B79,baza!$A$1:$C$1176,3,FALSE)</f>
        <v>W ramach przedsięwzięcia planowna jest modernizacja budynków, w tym przystosowanie ich do potrzeb osób niepełnosprawych.</v>
      </c>
    </row>
    <row r="80" spans="1:12" ht="75" x14ac:dyDescent="0.25">
      <c r="A80" s="16">
        <v>78</v>
      </c>
      <c r="B80" s="1">
        <v>212</v>
      </c>
      <c r="C80" s="1" t="s">
        <v>2656</v>
      </c>
      <c r="D80" s="22" t="s">
        <v>1061</v>
      </c>
      <c r="E80" s="12" t="s">
        <v>182</v>
      </c>
      <c r="F80" s="12" t="s">
        <v>183</v>
      </c>
      <c r="G80" s="12" t="s">
        <v>17</v>
      </c>
      <c r="H80" s="2" t="s">
        <v>57</v>
      </c>
      <c r="I80" s="9">
        <v>6</v>
      </c>
      <c r="J80" s="3">
        <v>190000</v>
      </c>
      <c r="K80" s="7">
        <v>45251</v>
      </c>
      <c r="L80" s="21" t="str">
        <f>VLOOKUP(B80,baza!$A$1:$C$1176,3,FALSE)</f>
        <v>Projekt zakłada zwiększenie odporności na zmiany zachodzące na rynku przez wprowadzenie nowych usług do oferty oraz modernizację obecnych.</v>
      </c>
    </row>
    <row r="81" spans="1:12" ht="90" x14ac:dyDescent="0.25">
      <c r="A81" s="16">
        <v>79</v>
      </c>
      <c r="B81" s="5">
        <v>213</v>
      </c>
      <c r="C81" s="5" t="s">
        <v>2657</v>
      </c>
      <c r="D81" s="22" t="s">
        <v>1061</v>
      </c>
      <c r="E81" s="11" t="s">
        <v>184</v>
      </c>
      <c r="F81" s="11" t="s">
        <v>185</v>
      </c>
      <c r="G81" s="11" t="s">
        <v>24</v>
      </c>
      <c r="H81" s="6" t="s">
        <v>57</v>
      </c>
      <c r="I81" s="8">
        <v>6</v>
      </c>
      <c r="J81" s="29">
        <v>190000</v>
      </c>
      <c r="K81" s="7">
        <v>45163</v>
      </c>
      <c r="L81" s="21" t="str">
        <f>VLOOKUP(B81,baza!$A$1:$C$1176,3,FALSE)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82" spans="1:12" ht="45" x14ac:dyDescent="0.25">
      <c r="A82" s="16">
        <v>80</v>
      </c>
      <c r="B82" s="5">
        <v>214</v>
      </c>
      <c r="C82" s="5" t="s">
        <v>2658</v>
      </c>
      <c r="D82" s="22" t="s">
        <v>1061</v>
      </c>
      <c r="E82" s="11" t="s">
        <v>186</v>
      </c>
      <c r="F82" s="11" t="s">
        <v>187</v>
      </c>
      <c r="G82" s="11" t="s">
        <v>24</v>
      </c>
      <c r="H82" s="6" t="s">
        <v>33</v>
      </c>
      <c r="I82" s="8">
        <v>10</v>
      </c>
      <c r="J82" s="29">
        <v>171766</v>
      </c>
      <c r="K82" s="7">
        <v>45180</v>
      </c>
      <c r="L82" s="21" t="str">
        <f>VLOOKUP(B82,baza!$A$1:$C$1176,3,FALSE)</f>
        <v>Rozwój potencjału spółdzielni socjalnej ma na celu działania związane z zakupem i modernizacją środków trwałych.</v>
      </c>
    </row>
    <row r="83" spans="1:12" ht="60" x14ac:dyDescent="0.25">
      <c r="A83" s="16">
        <v>81</v>
      </c>
      <c r="B83" s="5">
        <v>215</v>
      </c>
      <c r="C83" s="5" t="s">
        <v>2659</v>
      </c>
      <c r="D83" s="22" t="s">
        <v>1061</v>
      </c>
      <c r="E83" s="11" t="s">
        <v>188</v>
      </c>
      <c r="F83" s="11" t="s">
        <v>189</v>
      </c>
      <c r="G83" s="11" t="s">
        <v>13</v>
      </c>
      <c r="H83" s="6" t="s">
        <v>44</v>
      </c>
      <c r="I83" s="8">
        <v>6</v>
      </c>
      <c r="J83" s="29">
        <v>169500</v>
      </c>
      <c r="K83" s="7">
        <v>45240</v>
      </c>
      <c r="L83" s="21" t="str">
        <f>VLOOKUP(B83,baza!$A$1:$C$1176,3,FALSE)</f>
        <v>Projekt zakłada zwiększenie odporności na zmiany zachodzące na rynku przez cyfrowe zwiększenie efektywności funkcjonowania fundacji oraz inwestycję w ograniczenie kosztów energii.</v>
      </c>
    </row>
    <row r="84" spans="1:12" ht="45" x14ac:dyDescent="0.25">
      <c r="A84" s="16">
        <v>82</v>
      </c>
      <c r="B84" s="5">
        <v>216</v>
      </c>
      <c r="C84" s="5" t="s">
        <v>2660</v>
      </c>
      <c r="D84" s="22" t="s">
        <v>1061</v>
      </c>
      <c r="E84" s="11" t="s">
        <v>190</v>
      </c>
      <c r="F84" s="11" t="s">
        <v>191</v>
      </c>
      <c r="G84" s="11" t="s">
        <v>24</v>
      </c>
      <c r="H84" s="6" t="s">
        <v>44</v>
      </c>
      <c r="I84" s="8">
        <v>12</v>
      </c>
      <c r="J84" s="29">
        <v>190000</v>
      </c>
      <c r="K84" s="7">
        <v>45173</v>
      </c>
      <c r="L84" s="21" t="str">
        <f>VLOOKUP(B84,baza!$A$1:$C$1176,3,FALSE)</f>
        <v>Spółdzielnia planuje rozwój działalności przez podniesienie standardu usług i wzmocnienie odporności ekonomicznej.</v>
      </c>
    </row>
    <row r="85" spans="1:12" ht="150" x14ac:dyDescent="0.25">
      <c r="A85" s="16">
        <v>83</v>
      </c>
      <c r="B85" s="5">
        <v>219</v>
      </c>
      <c r="C85" s="5" t="s">
        <v>2661</v>
      </c>
      <c r="D85" s="22" t="s">
        <v>1061</v>
      </c>
      <c r="E85" s="11" t="s">
        <v>192</v>
      </c>
      <c r="F85" s="11" t="s">
        <v>193</v>
      </c>
      <c r="G85" s="11" t="s">
        <v>13</v>
      </c>
      <c r="H85" s="6" t="s">
        <v>33</v>
      </c>
      <c r="I85" s="8">
        <v>12</v>
      </c>
      <c r="J85" s="29">
        <v>170000</v>
      </c>
      <c r="K85" s="7">
        <v>45246</v>
      </c>
      <c r="L85" s="21" t="str">
        <f>VLOOKUP(B85,baza!$A$1:$C$1176,3,FALSE)</f>
        <v xml:space="preserve">Planowane działania mają na celu przede wszystkim rozwijanie potencjału w zakresie prowadzonej lub planowanej działalności w szczególności związanej z zieloną transformacją lub mającą na celu poprawę efektywności energetycznej stosowanych rozwiązań przez zakup nowych, odtworzenie zużytych bądź modernizację istniejących środków trwałych, a także wdrożenie rozwiązań niezbędnych do osiągnięcia wyższego poziomu ochrony środowiska i wyższego poziomu efektywności energetycznej. </v>
      </c>
    </row>
    <row r="86" spans="1:12" ht="60" x14ac:dyDescent="0.25">
      <c r="A86" s="16">
        <v>84</v>
      </c>
      <c r="B86" s="5">
        <v>227</v>
      </c>
      <c r="C86" s="5" t="s">
        <v>2662</v>
      </c>
      <c r="D86" s="22" t="s">
        <v>1061</v>
      </c>
      <c r="E86" s="11" t="s">
        <v>194</v>
      </c>
      <c r="F86" s="11" t="s">
        <v>195</v>
      </c>
      <c r="G86" s="11" t="s">
        <v>13</v>
      </c>
      <c r="H86" s="6" t="s">
        <v>52</v>
      </c>
      <c r="I86" s="8">
        <v>5</v>
      </c>
      <c r="J86" s="29">
        <v>160000</v>
      </c>
      <c r="K86" s="7">
        <v>45180</v>
      </c>
      <c r="L86" s="21" t="str">
        <f>VLOOKUP(B86,baza!$A$1:$C$1176,3,FALSE)</f>
        <v>Projekt zakłada zwiększenie odporności na zmiany zachodzące na rynku przez cyfrową transformację dotyczącą efektywności funkcjonowania fundacji oraz inwestycję w ograniczenie kosztów energii.</v>
      </c>
    </row>
    <row r="87" spans="1:12" ht="60" x14ac:dyDescent="0.25">
      <c r="A87" s="16">
        <v>85</v>
      </c>
      <c r="B87" s="5">
        <v>231</v>
      </c>
      <c r="C87" s="5" t="s">
        <v>2663</v>
      </c>
      <c r="D87" s="22" t="s">
        <v>1061</v>
      </c>
      <c r="E87" s="11" t="s">
        <v>196</v>
      </c>
      <c r="F87" s="11" t="s">
        <v>197</v>
      </c>
      <c r="G87" s="11" t="s">
        <v>13</v>
      </c>
      <c r="H87" s="6" t="s">
        <v>52</v>
      </c>
      <c r="I87" s="8">
        <v>11</v>
      </c>
      <c r="J87" s="29">
        <v>177070</v>
      </c>
      <c r="K87" s="7">
        <v>45135</v>
      </c>
      <c r="L87" s="21" t="str">
        <f>VLOOKUP(B87,baza!$A$1:$C$1176,3,FALSE)</f>
        <v>Rozwój oferty fundacji dzięki zakupionym środkom trwałym i promocji przedsiębiorstwa społecznego, wzmacnianie potencjału innowacyjnego i rozwojowego , umożliwienie realizacji usług społecznych</v>
      </c>
    </row>
    <row r="88" spans="1:12" ht="30" x14ac:dyDescent="0.25">
      <c r="A88" s="16">
        <v>86</v>
      </c>
      <c r="B88" s="5">
        <v>238</v>
      </c>
      <c r="C88" s="5" t="s">
        <v>2664</v>
      </c>
      <c r="D88" s="22" t="s">
        <v>1061</v>
      </c>
      <c r="E88" s="11" t="s">
        <v>198</v>
      </c>
      <c r="F88" s="11" t="s">
        <v>199</v>
      </c>
      <c r="G88" s="11" t="s">
        <v>24</v>
      </c>
      <c r="H88" s="6" t="s">
        <v>95</v>
      </c>
      <c r="I88" s="8">
        <v>12</v>
      </c>
      <c r="J88" s="29">
        <v>101000</v>
      </c>
      <c r="K88" s="7">
        <v>45243</v>
      </c>
      <c r="L88" s="21" t="str">
        <f>VLOOKUP(B88,baza!$A$1:$C$1176,3,FALSE)</f>
        <v>Spółdzielnia planuje rozwój działalności przez inwestycję w rozszerzenie swojej oferty szkoleniowej.</v>
      </c>
    </row>
    <row r="89" spans="1:12" ht="75" x14ac:dyDescent="0.25">
      <c r="A89" s="16">
        <v>87</v>
      </c>
      <c r="B89" s="5">
        <v>244</v>
      </c>
      <c r="C89" s="5" t="s">
        <v>2665</v>
      </c>
      <c r="D89" s="22" t="s">
        <v>1061</v>
      </c>
      <c r="E89" s="11" t="s">
        <v>200</v>
      </c>
      <c r="F89" s="11" t="s">
        <v>201</v>
      </c>
      <c r="G89" s="11" t="s">
        <v>17</v>
      </c>
      <c r="H89" s="6" t="s">
        <v>57</v>
      </c>
      <c r="I89" s="8">
        <v>12</v>
      </c>
      <c r="J89" s="29">
        <v>190000</v>
      </c>
      <c r="K89" s="7">
        <v>45139</v>
      </c>
      <c r="L89" s="21" t="str">
        <f>VLOOKUP(B89,baza!$A$1:$C$1176,3,FALSE)</f>
        <v>W ramach przedsięwzięcia zakupione zostaną środki trwałe umożliwiające wdrożenie w przedsiębiorstwie nowych rozwiązań technologicznych oraz rozwój potencjału w zakresie prowadzonej działalności (również związanej z zieloną transformacją)</v>
      </c>
    </row>
    <row r="90" spans="1:12" ht="75" x14ac:dyDescent="0.25">
      <c r="A90" s="16">
        <v>88</v>
      </c>
      <c r="B90" s="5">
        <v>246</v>
      </c>
      <c r="C90" s="5" t="s">
        <v>2666</v>
      </c>
      <c r="D90" s="22" t="s">
        <v>1061</v>
      </c>
      <c r="E90" s="11" t="s">
        <v>202</v>
      </c>
      <c r="F90" s="11" t="s">
        <v>203</v>
      </c>
      <c r="G90" s="11" t="s">
        <v>24</v>
      </c>
      <c r="H90" s="6" t="s">
        <v>57</v>
      </c>
      <c r="I90" s="8">
        <v>12</v>
      </c>
      <c r="J90" s="29">
        <v>190000</v>
      </c>
      <c r="K90" s="7">
        <v>45246</v>
      </c>
      <c r="L90" s="21" t="str">
        <f>VLOOKUP(B90,baza!$A$1:$C$1176,3,FALSE)</f>
        <v>Rozwijanie potencjału w zakresie prowadzonej działalności  związanej z zieloną transformacją i mającą na celu poprawę efektywności energetycznej stosowanych rozwiązań przez zakup nowych środków trwałych, zakup wyposażenia, urządzeń.</v>
      </c>
    </row>
    <row r="91" spans="1:12" ht="75" x14ac:dyDescent="0.25">
      <c r="A91" s="16">
        <v>89</v>
      </c>
      <c r="B91" s="5">
        <v>252</v>
      </c>
      <c r="C91" s="5" t="s">
        <v>2667</v>
      </c>
      <c r="D91" s="22" t="s">
        <v>1061</v>
      </c>
      <c r="E91" s="11" t="s">
        <v>204</v>
      </c>
      <c r="F91" s="11" t="s">
        <v>205</v>
      </c>
      <c r="G91" s="11" t="s">
        <v>17</v>
      </c>
      <c r="H91" s="6" t="s">
        <v>33</v>
      </c>
      <c r="I91" s="8">
        <v>6</v>
      </c>
      <c r="J91" s="29">
        <v>189600</v>
      </c>
      <c r="K91" s="7">
        <v>45139</v>
      </c>
      <c r="L91" s="21" t="str">
        <f>VLOOKUP(B91,baza!$A$1:$C$1176,3,FALSE)</f>
        <v>W ramach przedsięwzięcia planowana jest modernizacja linii produkcyjnej przez inwestycję w nowoczesne urządzenia, jak również uruchomienie nowego kanału sprzedaży.</v>
      </c>
    </row>
    <row r="92" spans="1:12" ht="75" x14ac:dyDescent="0.25">
      <c r="A92" s="16">
        <v>90</v>
      </c>
      <c r="B92" s="5">
        <v>255</v>
      </c>
      <c r="C92" s="5" t="s">
        <v>2668</v>
      </c>
      <c r="D92" s="22" t="s">
        <v>1061</v>
      </c>
      <c r="E92" s="11" t="s">
        <v>206</v>
      </c>
      <c r="F92" s="11" t="s">
        <v>207</v>
      </c>
      <c r="G92" s="11" t="s">
        <v>17</v>
      </c>
      <c r="H92" s="6" t="s">
        <v>57</v>
      </c>
      <c r="I92" s="8">
        <v>12</v>
      </c>
      <c r="J92" s="29">
        <v>190000</v>
      </c>
      <c r="K92" s="7">
        <v>45125</v>
      </c>
      <c r="L92" s="21" t="str">
        <f>VLOOKUP(B92,baza!$A$1:$C$1176,3,FALSE)</f>
        <v>Projekt zakłada zwiększenie odporności na zmiany zachodzące na rynku przez wprowadzenie do oferty PS Fryzjerzy sp. z o.o. nowej usługi społecznej. Wnioskodawca zaplanował rónież prace dotyczące przystosowania recepcji dla osób z ograniczeniami.</v>
      </c>
    </row>
    <row r="93" spans="1:12" ht="45" x14ac:dyDescent="0.25">
      <c r="A93" s="16">
        <v>91</v>
      </c>
      <c r="B93" s="5">
        <v>261</v>
      </c>
      <c r="C93" s="5" t="s">
        <v>2669</v>
      </c>
      <c r="D93" s="22" t="s">
        <v>1061</v>
      </c>
      <c r="E93" s="11" t="s">
        <v>208</v>
      </c>
      <c r="F93" s="11" t="s">
        <v>209</v>
      </c>
      <c r="G93" s="11" t="s">
        <v>24</v>
      </c>
      <c r="H93" s="6" t="s">
        <v>33</v>
      </c>
      <c r="I93" s="8">
        <v>12</v>
      </c>
      <c r="J93" s="29">
        <v>171900</v>
      </c>
      <c r="K93" s="7">
        <v>45162</v>
      </c>
      <c r="L93" s="21" t="str">
        <f>VLOOKUP(B93,baza!$A$1:$C$1176,3,FALSE)</f>
        <v>W ramach przedsięwzięcia planowana jest termomodernizacja siedzby podmiotu oraz inwestycja w modernizację procesu produkcji.</v>
      </c>
    </row>
    <row r="94" spans="1:12" ht="45" x14ac:dyDescent="0.25">
      <c r="A94" s="16">
        <v>92</v>
      </c>
      <c r="B94" s="5">
        <v>263</v>
      </c>
      <c r="C94" s="5" t="s">
        <v>2670</v>
      </c>
      <c r="D94" s="22" t="s">
        <v>1061</v>
      </c>
      <c r="E94" s="11" t="s">
        <v>210</v>
      </c>
      <c r="F94" s="11" t="s">
        <v>211</v>
      </c>
      <c r="G94" s="11" t="s">
        <v>13</v>
      </c>
      <c r="H94" s="6" t="s">
        <v>52</v>
      </c>
      <c r="I94" s="8">
        <v>11</v>
      </c>
      <c r="J94" s="29">
        <v>190000</v>
      </c>
      <c r="K94" s="7">
        <v>45125</v>
      </c>
      <c r="L94" s="21" t="str">
        <f>VLOOKUP(B94,baza!$A$1:$C$1176,3,FALSE)</f>
        <v>Wzmacnianie odporności i rozwój PES poprzez zakupy inwestycyjne, pozwalające na rozwijanie potencjału w zakresie prowadzonej działalności.</v>
      </c>
    </row>
    <row r="95" spans="1:12" ht="60" x14ac:dyDescent="0.25">
      <c r="A95" s="16">
        <v>93</v>
      </c>
      <c r="B95" s="5">
        <v>264</v>
      </c>
      <c r="C95" s="5" t="s">
        <v>2671</v>
      </c>
      <c r="D95" s="22" t="s">
        <v>1061</v>
      </c>
      <c r="E95" s="11" t="s">
        <v>212</v>
      </c>
      <c r="F95" s="11" t="s">
        <v>213</v>
      </c>
      <c r="G95" s="11" t="s">
        <v>24</v>
      </c>
      <c r="H95" s="6" t="s">
        <v>57</v>
      </c>
      <c r="I95" s="8">
        <v>12</v>
      </c>
      <c r="J95" s="29">
        <v>190000</v>
      </c>
      <c r="K95" s="7">
        <v>45264</v>
      </c>
      <c r="L95" s="21" t="str">
        <f>VLOOKUP(B95,baza!$A$1:$C$1176,3,FALSE)</f>
        <v>W celu rozwijania potencjału podmiotu w zakresie prowadzonej działalności, w ramach przedsięwzięcia zaplanowano modernizację procesów produkcyjnych w spółdzielni.</v>
      </c>
    </row>
    <row r="96" spans="1:12" ht="75" x14ac:dyDescent="0.25">
      <c r="A96" s="16">
        <v>94</v>
      </c>
      <c r="B96" s="5">
        <v>266</v>
      </c>
      <c r="C96" s="5" t="s">
        <v>2672</v>
      </c>
      <c r="D96" s="22" t="s">
        <v>1061</v>
      </c>
      <c r="E96" s="11" t="s">
        <v>214</v>
      </c>
      <c r="F96" s="11" t="s">
        <v>215</v>
      </c>
      <c r="G96" s="11" t="s">
        <v>17</v>
      </c>
      <c r="H96" s="6" t="s">
        <v>57</v>
      </c>
      <c r="I96" s="8">
        <v>12</v>
      </c>
      <c r="J96" s="29">
        <v>170000</v>
      </c>
      <c r="K96" s="7">
        <v>45264</v>
      </c>
      <c r="L96" s="21" t="str">
        <f>VLOOKUP(B96,baza!$A$1:$C$1176,3,FALSE)</f>
        <v>Wzmacnianie odporności i rozwój PES poprzez zakupy inwestycyjne, pozwalające na rozwijanie potencjału w zakresie prowadzonej działalności.</v>
      </c>
    </row>
    <row r="97" spans="1:12" ht="105" x14ac:dyDescent="0.25">
      <c r="A97" s="16">
        <v>95</v>
      </c>
      <c r="B97" s="5">
        <v>267</v>
      </c>
      <c r="C97" s="5" t="s">
        <v>2673</v>
      </c>
      <c r="D97" s="22" t="s">
        <v>1061</v>
      </c>
      <c r="E97" s="11" t="s">
        <v>216</v>
      </c>
      <c r="F97" s="11" t="s">
        <v>217</v>
      </c>
      <c r="G97" s="11" t="s">
        <v>13</v>
      </c>
      <c r="H97" s="6" t="s">
        <v>92</v>
      </c>
      <c r="I97" s="8">
        <v>12</v>
      </c>
      <c r="J97" s="29">
        <v>123148</v>
      </c>
      <c r="K97" s="7">
        <v>45160</v>
      </c>
      <c r="L97" s="21" t="str">
        <f>VLOOKUP(B97,baza!$A$1:$C$1176,3,FALSE)</f>
        <v>Fundacja planuje rozwój działalności przez wprowadzenie nowoczesnych usług społecznych, w tym rozwijanie działalności w obszarze usług społecznych w ramach Poradni "Powiemy To" dla osób z zaburzeniami mowy i komunikacji oraz wdrażanie nowych rozwiązań technologicznych lub technicznych niezbędnych do świadczenia usług społecznych.</v>
      </c>
    </row>
    <row r="98" spans="1:12" ht="75" x14ac:dyDescent="0.25">
      <c r="A98" s="16">
        <v>96</v>
      </c>
      <c r="B98" s="5">
        <v>270</v>
      </c>
      <c r="C98" s="5" t="s">
        <v>2674</v>
      </c>
      <c r="D98" s="22" t="s">
        <v>1061</v>
      </c>
      <c r="E98" s="11" t="s">
        <v>218</v>
      </c>
      <c r="F98" s="11" t="s">
        <v>219</v>
      </c>
      <c r="G98" s="11" t="s">
        <v>17</v>
      </c>
      <c r="H98" s="6" t="s">
        <v>14</v>
      </c>
      <c r="I98" s="8">
        <v>6</v>
      </c>
      <c r="J98" s="29">
        <v>131308.5</v>
      </c>
      <c r="K98" s="7">
        <v>45202</v>
      </c>
      <c r="L98" s="21" t="str">
        <f>VLOOKUP(B98,baza!$A$1:$C$1176,3,FALSE)</f>
        <v>Wzmacnianie potencjału do realizowania działań reintegracyjnych na rzecz pracowników zagrożonych wykluczeniem społecznym przez zakup   sprzętu komputerowego oraz oprogramowania niezbędnego do prowadzenia takiej działalności.</v>
      </c>
    </row>
    <row r="99" spans="1:12" ht="60" x14ac:dyDescent="0.25">
      <c r="A99" s="16">
        <v>97</v>
      </c>
      <c r="B99" s="5">
        <v>273</v>
      </c>
      <c r="C99" s="5" t="s">
        <v>2675</v>
      </c>
      <c r="D99" s="22" t="s">
        <v>1061</v>
      </c>
      <c r="E99" s="11" t="s">
        <v>220</v>
      </c>
      <c r="F99" s="11" t="s">
        <v>221</v>
      </c>
      <c r="G99" s="11" t="s">
        <v>24</v>
      </c>
      <c r="H99" s="6" t="s">
        <v>92</v>
      </c>
      <c r="I99" s="8">
        <v>12</v>
      </c>
      <c r="J99" s="29">
        <v>170000</v>
      </c>
      <c r="K99" s="7">
        <v>45195</v>
      </c>
      <c r="L99" s="21" t="str">
        <f>VLOOKUP(B99,baza!$A$1:$C$1176,3,FALSE)</f>
        <v>W celu rozwijania potencjału podmiotu w zakresie prowadzonej działalności, w ramach przedsięwzięcia zaplanowano inwestycję w specjalistyczne środki trwałe kompatybilne z posiadanym parkiem maszynowym.</v>
      </c>
    </row>
    <row r="100" spans="1:12" ht="60" x14ac:dyDescent="0.25">
      <c r="A100" s="16">
        <v>98</v>
      </c>
      <c r="B100" s="5">
        <v>276</v>
      </c>
      <c r="C100" s="5" t="s">
        <v>2676</v>
      </c>
      <c r="D100" s="22" t="s">
        <v>1061</v>
      </c>
      <c r="E100" s="11" t="s">
        <v>222</v>
      </c>
      <c r="F100" s="11" t="s">
        <v>223</v>
      </c>
      <c r="G100" s="11" t="s">
        <v>24</v>
      </c>
      <c r="H100" s="6" t="s">
        <v>39</v>
      </c>
      <c r="I100" s="8">
        <v>9</v>
      </c>
      <c r="J100" s="29">
        <v>170000</v>
      </c>
      <c r="K100" s="7">
        <v>45128</v>
      </c>
      <c r="L100" s="21" t="str">
        <f>VLOOKUP(B100,baza!$A$1:$C$1176,3,FALSE)</f>
        <v>W ramach przedsięwzięcia realizowane będą nowe rozwiązania technologiczne oraz rozwój potencjału w zakresie prowadzonej działalności związanej z zieloną transformacją oraz zakup środków trwałych.</v>
      </c>
    </row>
    <row r="101" spans="1:12" ht="60" x14ac:dyDescent="0.25">
      <c r="A101" s="16">
        <v>99</v>
      </c>
      <c r="B101" s="5">
        <v>277</v>
      </c>
      <c r="C101" s="5" t="s">
        <v>2677</v>
      </c>
      <c r="D101" s="22" t="s">
        <v>1061</v>
      </c>
      <c r="E101" s="11" t="s">
        <v>224</v>
      </c>
      <c r="F101" s="11" t="s">
        <v>225</v>
      </c>
      <c r="G101" s="11" t="s">
        <v>27</v>
      </c>
      <c r="H101" s="6" t="s">
        <v>57</v>
      </c>
      <c r="I101" s="8">
        <v>12</v>
      </c>
      <c r="J101" s="29">
        <v>190000</v>
      </c>
      <c r="K101" s="7">
        <v>45160</v>
      </c>
      <c r="L101" s="21" t="str">
        <f>VLOOKUP(B101,baza!$A$1:$C$1176,3,FALSE)</f>
        <v>Rozwijanie działalności w obszarze usług społecznych, z wykorzystaniem nowych, odtworzonych bądź  środków trwałych związanych z prowadzoną  działalnością,zakup  urządzeń do świadczenia usług społecznych.</v>
      </c>
    </row>
    <row r="102" spans="1:12" ht="45" x14ac:dyDescent="0.25">
      <c r="A102" s="16">
        <v>100</v>
      </c>
      <c r="B102" s="5">
        <v>281</v>
      </c>
      <c r="C102" s="5" t="s">
        <v>2678</v>
      </c>
      <c r="D102" s="22" t="s">
        <v>1061</v>
      </c>
      <c r="E102" s="11" t="s">
        <v>226</v>
      </c>
      <c r="F102" s="11" t="s">
        <v>227</v>
      </c>
      <c r="G102" s="11" t="s">
        <v>24</v>
      </c>
      <c r="H102" s="6" t="s">
        <v>92</v>
      </c>
      <c r="I102" s="8">
        <v>12</v>
      </c>
      <c r="J102" s="29">
        <v>170000</v>
      </c>
      <c r="K102" s="7">
        <v>45128</v>
      </c>
      <c r="L102" s="21" t="str">
        <f>VLOOKUP(B102,baza!$A$1:$C$1176,3,FALSE)</f>
        <v>W celu rozwijania potencjału podmiotu w zakresie prowadzonej działalności, w ramach przedsięwzięcia zaplanowano zakup  minikoparki z osprzętem.</v>
      </c>
    </row>
    <row r="103" spans="1:12" ht="75" x14ac:dyDescent="0.25">
      <c r="A103" s="16">
        <v>101</v>
      </c>
      <c r="B103" s="5">
        <v>284</v>
      </c>
      <c r="C103" s="5" t="s">
        <v>2679</v>
      </c>
      <c r="D103" s="22" t="s">
        <v>1061</v>
      </c>
      <c r="E103" s="11" t="s">
        <v>228</v>
      </c>
      <c r="F103" s="11" t="s">
        <v>229</v>
      </c>
      <c r="G103" s="11" t="s">
        <v>230</v>
      </c>
      <c r="H103" s="6" t="s">
        <v>44</v>
      </c>
      <c r="I103" s="8">
        <v>12</v>
      </c>
      <c r="J103" s="29">
        <v>170000</v>
      </c>
      <c r="K103" s="7">
        <v>45314</v>
      </c>
      <c r="L103" s="21" t="str">
        <f>VLOOKUP(B103,baza!$A$1:$C$1176,3,FALSE)</f>
        <v>W celu rozwijania potencjału podmiotu w zakresie prowadzonej działalności, w ramach przedsięwzięcia zaplanowano inwestycję w środki trwałe związaną z adaptacją pomieszczeń dla realizacji usług w grocie solnej oraz Api-Ulo-terapii.</v>
      </c>
    </row>
    <row r="104" spans="1:12" ht="75" x14ac:dyDescent="0.25">
      <c r="A104" s="16">
        <v>102</v>
      </c>
      <c r="B104" s="5">
        <v>288</v>
      </c>
      <c r="C104" s="5" t="s">
        <v>2680</v>
      </c>
      <c r="D104" s="22" t="s">
        <v>1061</v>
      </c>
      <c r="E104" s="11" t="s">
        <v>231</v>
      </c>
      <c r="F104" s="11" t="s">
        <v>232</v>
      </c>
      <c r="G104" s="11" t="s">
        <v>13</v>
      </c>
      <c r="H104" s="6" t="s">
        <v>49</v>
      </c>
      <c r="I104" s="8">
        <v>12</v>
      </c>
      <c r="J104" s="29">
        <v>160000</v>
      </c>
      <c r="K104" s="7">
        <v>45246</v>
      </c>
      <c r="L104" s="21" t="str">
        <f>VLOOKUP(B104,baza!$A$1:$C$1176,3,FALSE)</f>
        <v>Projekt zakłada zwiększenie odporności na zmiany zachodzące na rynku przez inwestycję w modernizację przedsięwzięcia, polegającego na rehabilitacji kobiet i mężczyzn cierpiących na dysfunkcję kontroli chwytu i dokładności, koordynacji ruchowej i ruchu ręki.</v>
      </c>
    </row>
    <row r="105" spans="1:12" ht="45" x14ac:dyDescent="0.25">
      <c r="A105" s="16">
        <v>103</v>
      </c>
      <c r="B105" s="5">
        <v>294</v>
      </c>
      <c r="C105" s="5" t="s">
        <v>2681</v>
      </c>
      <c r="D105" s="22" t="s">
        <v>1061</v>
      </c>
      <c r="E105" s="11" t="s">
        <v>233</v>
      </c>
      <c r="F105" s="11" t="s">
        <v>234</v>
      </c>
      <c r="G105" s="11" t="s">
        <v>13</v>
      </c>
      <c r="H105" s="6" t="s">
        <v>44</v>
      </c>
      <c r="I105" s="8">
        <v>8</v>
      </c>
      <c r="J105" s="29">
        <v>152000</v>
      </c>
      <c r="K105" s="7">
        <v>45440</v>
      </c>
      <c r="L105" s="21" t="str">
        <f>VLOOKUP(B105,baza!$A$1:$C$1176,3,FALSE)</f>
        <v>Wzmacnianie odporności i rozwój PES poprzez zakupy inwestycyjne, pozwalające na rozwijanie potencjału w zakresie prowadzonej działalności.</v>
      </c>
    </row>
    <row r="106" spans="1:12" ht="75" x14ac:dyDescent="0.25">
      <c r="A106" s="16">
        <v>104</v>
      </c>
      <c r="B106" s="5">
        <v>295</v>
      </c>
      <c r="C106" s="5" t="s">
        <v>2682</v>
      </c>
      <c r="D106" s="22" t="s">
        <v>1061</v>
      </c>
      <c r="E106" s="11" t="s">
        <v>235</v>
      </c>
      <c r="F106" s="11" t="s">
        <v>236</v>
      </c>
      <c r="G106" s="11" t="s">
        <v>24</v>
      </c>
      <c r="H106" s="6" t="s">
        <v>44</v>
      </c>
      <c r="I106" s="8">
        <v>7</v>
      </c>
      <c r="J106" s="29">
        <v>148200</v>
      </c>
      <c r="K106" s="7">
        <v>45163</v>
      </c>
      <c r="L106" s="21" t="str">
        <f>VLOOKUP(B106,baza!$A$1:$C$1176,3,FALSE)</f>
        <v>Rozwijanie potencjału w zakresie prowadzonej działalności związanej z zieloną transformacją lub mającą na celu poprawę efektywności energetycznej stosowanych rozwiązań przez zakup nowych środków trwałychzakup wyposażenia, maszyn, urządzeń.</v>
      </c>
    </row>
    <row r="107" spans="1:12" ht="45" x14ac:dyDescent="0.25">
      <c r="A107" s="16">
        <v>105</v>
      </c>
      <c r="B107" s="5">
        <v>307</v>
      </c>
      <c r="C107" s="5" t="s">
        <v>2683</v>
      </c>
      <c r="D107" s="22" t="s">
        <v>1061</v>
      </c>
      <c r="E107" s="11" t="s">
        <v>237</v>
      </c>
      <c r="F107" s="11" t="s">
        <v>238</v>
      </c>
      <c r="G107" s="11" t="s">
        <v>13</v>
      </c>
      <c r="H107" s="6" t="s">
        <v>81</v>
      </c>
      <c r="I107" s="8">
        <v>12</v>
      </c>
      <c r="J107" s="29">
        <v>169999.94</v>
      </c>
      <c r="K107" s="7">
        <v>45202</v>
      </c>
      <c r="L107" s="21" t="str">
        <f>VLOOKUP(B107,baza!$A$1:$C$1176,3,FALSE)</f>
        <v>W ramach przedsięwzięcia planowana jest inwestycja w środki trwałe w celu rozwijania potencjału podmiotu w zakresie prowadzonej i planowanej działalności.</v>
      </c>
    </row>
    <row r="108" spans="1:12" ht="75" x14ac:dyDescent="0.25">
      <c r="A108" s="16">
        <v>106</v>
      </c>
      <c r="B108" s="5">
        <v>312</v>
      </c>
      <c r="C108" s="5" t="s">
        <v>2684</v>
      </c>
      <c r="D108" s="22" t="s">
        <v>1061</v>
      </c>
      <c r="E108" s="11" t="s">
        <v>239</v>
      </c>
      <c r="F108" s="11" t="s">
        <v>240</v>
      </c>
      <c r="G108" s="11" t="s">
        <v>13</v>
      </c>
      <c r="H108" s="6" t="s">
        <v>33</v>
      </c>
      <c r="I108" s="8">
        <v>4</v>
      </c>
      <c r="J108" s="29">
        <v>190000</v>
      </c>
      <c r="K108" s="7">
        <v>45139</v>
      </c>
      <c r="L108" s="21" t="str">
        <f>VLOOKUP(B108,baza!$A$1:$C$1176,3,FALSE)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09" spans="1:12" ht="75" x14ac:dyDescent="0.25">
      <c r="A109" s="16">
        <v>107</v>
      </c>
      <c r="B109" s="5">
        <v>313</v>
      </c>
      <c r="C109" s="5" t="s">
        <v>2685</v>
      </c>
      <c r="D109" s="22" t="s">
        <v>1061</v>
      </c>
      <c r="E109" s="11" t="s">
        <v>241</v>
      </c>
      <c r="F109" s="11" t="s">
        <v>242</v>
      </c>
      <c r="G109" s="11" t="s">
        <v>17</v>
      </c>
      <c r="H109" s="6" t="s">
        <v>57</v>
      </c>
      <c r="I109" s="8">
        <v>6</v>
      </c>
      <c r="J109" s="29">
        <v>190000</v>
      </c>
      <c r="K109" s="7">
        <v>45238</v>
      </c>
      <c r="L109" s="21" t="str">
        <f>VLOOKUP(B109,baza!$A$1:$C$1176,3,FALSE)</f>
        <v>PS Zalpak planuje modernizację w aspekcie gospodarczym oraz rozwijanie potencjału w zakresie prowadzonej  działalności m.in. związanej z zieloną transformacją</v>
      </c>
    </row>
    <row r="110" spans="1:12" ht="75" x14ac:dyDescent="0.25">
      <c r="A110" s="16">
        <v>108</v>
      </c>
      <c r="B110" s="5">
        <v>323</v>
      </c>
      <c r="C110" s="5" t="s">
        <v>2686</v>
      </c>
      <c r="D110" s="22" t="s">
        <v>1061</v>
      </c>
      <c r="E110" s="11" t="s">
        <v>243</v>
      </c>
      <c r="F110" s="11" t="s">
        <v>244</v>
      </c>
      <c r="G110" s="11" t="s">
        <v>17</v>
      </c>
      <c r="H110" s="6" t="s">
        <v>14</v>
      </c>
      <c r="I110" s="8">
        <v>12</v>
      </c>
      <c r="J110" s="29">
        <v>179000</v>
      </c>
      <c r="K110" s="7">
        <v>45139</v>
      </c>
      <c r="L110" s="21" t="str">
        <f>VLOOKUP(B110,baza!$A$1:$C$1176,3,FALSE)</f>
        <v>Projekt zakłada zwiększenie odporności na zmiany zachodzące na rynku przez wzmocnienie potencjału i rozwój naturalnie.eco umożliwiający unowocześnienie i zwiększenie możliwości produkcyjnych oraz stworzenie nowej marki produktowej.</v>
      </c>
    </row>
    <row r="111" spans="1:12" ht="75" x14ac:dyDescent="0.25">
      <c r="A111" s="16">
        <v>109</v>
      </c>
      <c r="B111" s="5">
        <v>324</v>
      </c>
      <c r="C111" s="5" t="s">
        <v>2687</v>
      </c>
      <c r="D111" s="22" t="s">
        <v>1061</v>
      </c>
      <c r="E111" s="11" t="s">
        <v>245</v>
      </c>
      <c r="F111" s="11" t="s">
        <v>246</v>
      </c>
      <c r="G111" s="11" t="s">
        <v>17</v>
      </c>
      <c r="H111" s="6" t="s">
        <v>21</v>
      </c>
      <c r="I111" s="8">
        <v>12</v>
      </c>
      <c r="J111" s="29">
        <v>190000</v>
      </c>
      <c r="K111" s="7">
        <v>45173</v>
      </c>
      <c r="L111" s="21" t="str">
        <f>VLOOKUP(B111,baza!$A$1:$C$1176,3,FALSE)</f>
        <v>Spółka planuje rozwój działalności przez inwestycję w realizację usługi mobilnego asystenta administracyjnego.</v>
      </c>
    </row>
    <row r="112" spans="1:12" ht="60" x14ac:dyDescent="0.25">
      <c r="A112" s="16">
        <v>110</v>
      </c>
      <c r="B112" s="5">
        <v>328</v>
      </c>
      <c r="C112" s="5" t="s">
        <v>2688</v>
      </c>
      <c r="D112" s="22" t="s">
        <v>1061</v>
      </c>
      <c r="E112" s="11" t="s">
        <v>247</v>
      </c>
      <c r="F112" s="11" t="s">
        <v>248</v>
      </c>
      <c r="G112" s="11" t="s">
        <v>13</v>
      </c>
      <c r="H112" s="6" t="s">
        <v>175</v>
      </c>
      <c r="I112" s="8">
        <v>12</v>
      </c>
      <c r="J112" s="29">
        <v>185800</v>
      </c>
      <c r="K112" s="7">
        <v>45180</v>
      </c>
      <c r="L112" s="21" t="str">
        <f>VLOOKUP(B112,baza!$A$1:$C$1176,3,FALSE)</f>
        <v xml:space="preserve">Wzmocnienie potencjału rozwojowego Fundacji przez rozbudowę parku maszynowego i inwestycję w odnawialne źródła energii </v>
      </c>
    </row>
    <row r="113" spans="1:12" ht="90" x14ac:dyDescent="0.25">
      <c r="A113" s="16">
        <v>111</v>
      </c>
      <c r="B113" s="5">
        <v>330</v>
      </c>
      <c r="C113" s="5" t="s">
        <v>2689</v>
      </c>
      <c r="D113" s="22" t="s">
        <v>1061</v>
      </c>
      <c r="E113" s="11" t="s">
        <v>249</v>
      </c>
      <c r="F113" s="11" t="s">
        <v>250</v>
      </c>
      <c r="G113" s="11" t="s">
        <v>13</v>
      </c>
      <c r="H113" s="6" t="s">
        <v>14</v>
      </c>
      <c r="I113" s="8">
        <v>12</v>
      </c>
      <c r="J113" s="29">
        <v>169999.96</v>
      </c>
      <c r="K113" s="7">
        <v>45180</v>
      </c>
      <c r="L113" s="21" t="str">
        <f>VLOOKUP(B113,baza!$A$1:$C$1176,3,FALSE)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114" spans="1:12" ht="105" x14ac:dyDescent="0.25">
      <c r="A114" s="16">
        <v>112</v>
      </c>
      <c r="B114" s="5">
        <v>335</v>
      </c>
      <c r="C114" s="5" t="s">
        <v>2690</v>
      </c>
      <c r="D114" s="22" t="s">
        <v>1061</v>
      </c>
      <c r="E114" s="11" t="s">
        <v>251</v>
      </c>
      <c r="F114" s="11" t="s">
        <v>252</v>
      </c>
      <c r="G114" s="11" t="s">
        <v>24</v>
      </c>
      <c r="H114" s="6" t="s">
        <v>92</v>
      </c>
      <c r="I114" s="8">
        <v>6</v>
      </c>
      <c r="J114" s="29">
        <v>137344.35999999999</v>
      </c>
      <c r="K114" s="7">
        <v>45338</v>
      </c>
      <c r="L114" s="21" t="str">
        <f>VLOOKUP(B114,baza!$A$1:$C$1176,3,FALSE)</f>
        <v>Przedsięwzięcie zakłada wzmocnienie odporności Wnioskodawcy na zmiany zachodzące na rynku poprzez rozszerzenie prowadzonej przez Wnioskodawcę skali działalności gospodarczej zarówno na drodze zwiększenia możliwości produkcyjnych oraz ograniczenia kosztów oraz energii a także dostosowanie przedsiębiorstwa do osób z niepełnosprawnością.</v>
      </c>
    </row>
    <row r="115" spans="1:12" ht="60" x14ac:dyDescent="0.25">
      <c r="A115" s="16">
        <v>113</v>
      </c>
      <c r="B115" s="5">
        <v>337</v>
      </c>
      <c r="C115" s="5" t="s">
        <v>2691</v>
      </c>
      <c r="D115" s="22" t="s">
        <v>1061</v>
      </c>
      <c r="E115" s="11" t="s">
        <v>253</v>
      </c>
      <c r="F115" s="11" t="s">
        <v>254</v>
      </c>
      <c r="G115" s="11" t="s">
        <v>24</v>
      </c>
      <c r="H115" s="6" t="s">
        <v>44</v>
      </c>
      <c r="I115" s="8">
        <v>9</v>
      </c>
      <c r="J115" s="29">
        <v>188650</v>
      </c>
      <c r="K115" s="7">
        <v>45370</v>
      </c>
      <c r="L115" s="21" t="str">
        <f>VLOOKUP(B115,baza!$A$1:$C$1176,3,FALSE)</f>
        <v>W celu rozwijania potencjału podmiotu w zakresie prowadzonej i planowanej działalności, przedsięwzięcie przewiduje inwestycję w środki trwałe zwiąkszające potencjał spółdzielni na rynku.</v>
      </c>
    </row>
    <row r="116" spans="1:12" ht="60" x14ac:dyDescent="0.25">
      <c r="A116" s="16">
        <v>114</v>
      </c>
      <c r="B116" s="5">
        <v>340</v>
      </c>
      <c r="C116" s="5" t="s">
        <v>2692</v>
      </c>
      <c r="D116" s="22" t="s">
        <v>1061</v>
      </c>
      <c r="E116" s="11" t="s">
        <v>255</v>
      </c>
      <c r="F116" s="11" t="s">
        <v>256</v>
      </c>
      <c r="G116" s="11" t="s">
        <v>27</v>
      </c>
      <c r="H116" s="6" t="s">
        <v>49</v>
      </c>
      <c r="I116" s="8">
        <v>10</v>
      </c>
      <c r="J116" s="29">
        <v>163100</v>
      </c>
      <c r="K116" s="7">
        <v>45303</v>
      </c>
      <c r="L116" s="21" t="str">
        <f>VLOOKUP(B116,baza!$A$1:$C$1176,3,FALSE)</f>
        <v xml:space="preserve">W ramach przedsięwzięcia zakupione zostaną środki trwałe umożliwiające wdrożenie w przedsiębiorstwie nowych rozwiązań technologicznych oraz rozwój potencjału w zakresie prowadzonej działalności </v>
      </c>
    </row>
    <row r="117" spans="1:12" ht="60" x14ac:dyDescent="0.25">
      <c r="A117" s="16">
        <v>115</v>
      </c>
      <c r="B117" s="5">
        <v>341</v>
      </c>
      <c r="C117" s="5" t="s">
        <v>2693</v>
      </c>
      <c r="D117" s="22" t="s">
        <v>1061</v>
      </c>
      <c r="E117" s="11" t="s">
        <v>257</v>
      </c>
      <c r="F117" s="11" t="s">
        <v>258</v>
      </c>
      <c r="G117" s="11" t="s">
        <v>13</v>
      </c>
      <c r="H117" s="6" t="s">
        <v>14</v>
      </c>
      <c r="I117" s="8">
        <v>12</v>
      </c>
      <c r="J117" s="29">
        <v>177650</v>
      </c>
      <c r="K117" s="7">
        <v>45259</v>
      </c>
      <c r="L117" s="21" t="str">
        <f>VLOOKUP(B117,baza!$A$1:$C$1176,3,FALSE)</f>
        <v>Rozwijanie potencjału w zakresie prowadzonej  działalności związanej z zieloną transformacją i mającą na celu poprawę efektywności energetycznej stosowanych rozwiązań  zakup środków transportu.</v>
      </c>
    </row>
    <row r="118" spans="1:12" ht="90" x14ac:dyDescent="0.25">
      <c r="A118" s="16">
        <v>116</v>
      </c>
      <c r="B118" s="5">
        <v>349</v>
      </c>
      <c r="C118" s="5" t="s">
        <v>2694</v>
      </c>
      <c r="D118" s="22" t="s">
        <v>1061</v>
      </c>
      <c r="E118" s="11" t="s">
        <v>259</v>
      </c>
      <c r="F118" s="11" t="s">
        <v>260</v>
      </c>
      <c r="G118" s="11" t="s">
        <v>13</v>
      </c>
      <c r="H118" s="6" t="s">
        <v>21</v>
      </c>
      <c r="I118" s="8">
        <v>5</v>
      </c>
      <c r="J118" s="29">
        <v>164007.5</v>
      </c>
      <c r="K118" s="7">
        <v>45202</v>
      </c>
      <c r="L118" s="21" t="str">
        <f>VLOOKUP(B118,baza!$A$1:$C$1176,3,FALSE)</f>
        <v xml:space="preserve">Budowania odporności na zmiany zachodzące na rynku oraz rozwój działalności podmiotu, w tym rozwijanie potencjału w zakresie prowadzonej  działalności m.in. związanej z termomodernizacją oraz udoskonalenie potrzeb dla niepełnosprawnych
</v>
      </c>
    </row>
    <row r="119" spans="1:12" ht="60" x14ac:dyDescent="0.25">
      <c r="A119" s="16">
        <v>117</v>
      </c>
      <c r="B119" s="5">
        <v>350</v>
      </c>
      <c r="C119" s="5" t="s">
        <v>2695</v>
      </c>
      <c r="D119" s="22" t="s">
        <v>1061</v>
      </c>
      <c r="E119" s="11" t="s">
        <v>261</v>
      </c>
      <c r="F119" s="11" t="s">
        <v>262</v>
      </c>
      <c r="G119" s="11" t="s">
        <v>13</v>
      </c>
      <c r="H119" s="6" t="s">
        <v>21</v>
      </c>
      <c r="I119" s="8">
        <v>12</v>
      </c>
      <c r="J119" s="29">
        <v>179800</v>
      </c>
      <c r="K119" s="7">
        <v>45240</v>
      </c>
      <c r="L119" s="21" t="str">
        <f>VLOOKUP(B119,baza!$A$1:$C$1176,3,FALSE)</f>
        <v>Przedsięwzięcie ma na celu wzmocnienie i rozwój dotychczasowej działalności gastronomiczno-usługowej podmiotu oraz wdrażania nowych rozwiązań technologicznych.</v>
      </c>
    </row>
    <row r="120" spans="1:12" ht="75" x14ac:dyDescent="0.25">
      <c r="A120" s="16">
        <v>118</v>
      </c>
      <c r="B120" s="5">
        <v>352</v>
      </c>
      <c r="C120" s="5" t="s">
        <v>2696</v>
      </c>
      <c r="D120" s="22" t="s">
        <v>1061</v>
      </c>
      <c r="E120" s="11" t="s">
        <v>263</v>
      </c>
      <c r="F120" s="11" t="s">
        <v>264</v>
      </c>
      <c r="G120" s="11" t="s">
        <v>17</v>
      </c>
      <c r="H120" s="6" t="s">
        <v>21</v>
      </c>
      <c r="I120" s="8">
        <v>12</v>
      </c>
      <c r="J120" s="29">
        <v>164285</v>
      </c>
      <c r="K120" s="7">
        <v>45180</v>
      </c>
      <c r="L120" s="21" t="str">
        <f>VLOOKUP(B120,baza!$A$1:$C$1176,3,FALSE)</f>
        <v>Wzmacnianie odporności i rozwój PES poprzez zakupy inwestycyjne, pozwalające na rozwijanie potencjału w zakresie prowadzonej działalności, a także cyfryzację sprzedaży.</v>
      </c>
    </row>
    <row r="121" spans="1:12" ht="75" x14ac:dyDescent="0.25">
      <c r="A121" s="16">
        <v>119</v>
      </c>
      <c r="B121" s="5">
        <v>356</v>
      </c>
      <c r="C121" s="5" t="s">
        <v>2697</v>
      </c>
      <c r="D121" s="22" t="s">
        <v>1061</v>
      </c>
      <c r="E121" s="11" t="s">
        <v>265</v>
      </c>
      <c r="F121" s="11" t="s">
        <v>266</v>
      </c>
      <c r="G121" s="11" t="s">
        <v>17</v>
      </c>
      <c r="H121" s="6" t="s">
        <v>14</v>
      </c>
      <c r="I121" s="8">
        <v>9</v>
      </c>
      <c r="J121" s="29">
        <v>169752</v>
      </c>
      <c r="K121" s="7">
        <v>45139</v>
      </c>
      <c r="L121" s="21" t="str">
        <f>VLOOKUP(B121,baza!$A$1:$C$1176,3,FALSE)</f>
        <v>Rozwój potencjału Inkubatora Pomysłów poprzez zakup środka transportu dla osób z niepełnosprawnością, przedsięwzięcie wpisuje się w zieloną i cyfrową transformację.</v>
      </c>
    </row>
    <row r="122" spans="1:12" ht="45" x14ac:dyDescent="0.25">
      <c r="A122" s="16">
        <v>120</v>
      </c>
      <c r="B122" s="5">
        <v>357</v>
      </c>
      <c r="C122" s="5" t="s">
        <v>2698</v>
      </c>
      <c r="D122" s="22" t="s">
        <v>1061</v>
      </c>
      <c r="E122" s="11" t="s">
        <v>267</v>
      </c>
      <c r="F122" s="11" t="s">
        <v>268</v>
      </c>
      <c r="G122" s="11" t="s">
        <v>13</v>
      </c>
      <c r="H122" s="6" t="s">
        <v>52</v>
      </c>
      <c r="I122" s="8">
        <v>12</v>
      </c>
      <c r="J122" s="29">
        <v>185010</v>
      </c>
      <c r="K122" s="7">
        <v>45195</v>
      </c>
      <c r="L122" s="21" t="str">
        <f>VLOOKUP(B122,baza!$A$1:$C$1176,3,FALSE)</f>
        <v>Realizacja przedsięwzięcia będzie działaniem w zakresie  zielonej i cyfrowej transformacji. Rozwijanie potencjału innowacyjnego podmiotu.</v>
      </c>
    </row>
    <row r="123" spans="1:12" ht="45" x14ac:dyDescent="0.25">
      <c r="A123" s="16">
        <v>121</v>
      </c>
      <c r="B123" s="5">
        <v>361</v>
      </c>
      <c r="C123" s="5" t="s">
        <v>2699</v>
      </c>
      <c r="D123" s="22" t="s">
        <v>1061</v>
      </c>
      <c r="E123" s="11" t="s">
        <v>269</v>
      </c>
      <c r="F123" s="11" t="s">
        <v>270</v>
      </c>
      <c r="G123" s="11" t="s">
        <v>13</v>
      </c>
      <c r="H123" s="6" t="s">
        <v>18</v>
      </c>
      <c r="I123" s="8">
        <v>12</v>
      </c>
      <c r="J123" s="29">
        <v>189000</v>
      </c>
      <c r="K123" s="7">
        <v>45139</v>
      </c>
      <c r="L123" s="21" t="str">
        <f>VLOOKUP(B123,baza!$A$1:$C$1176,3,FALSE)</f>
        <v>Projekt zakłada zwiększenie odporności na zmiany zachodzące na rynku przez rozwój i modernizację kawiarni oraz rozszerzenie usług cateringowych.</v>
      </c>
    </row>
    <row r="124" spans="1:12" ht="60" x14ac:dyDescent="0.25">
      <c r="A124" s="16">
        <v>122</v>
      </c>
      <c r="B124" s="5">
        <v>363</v>
      </c>
      <c r="C124" s="5" t="s">
        <v>2700</v>
      </c>
      <c r="D124" s="22" t="s">
        <v>1061</v>
      </c>
      <c r="E124" s="11" t="s">
        <v>271</v>
      </c>
      <c r="F124" s="11" t="s">
        <v>272</v>
      </c>
      <c r="G124" s="11" t="s">
        <v>13</v>
      </c>
      <c r="H124" s="6" t="s">
        <v>33</v>
      </c>
      <c r="I124" s="8">
        <v>6</v>
      </c>
      <c r="J124" s="29">
        <v>190000</v>
      </c>
      <c r="K124" s="7">
        <v>45202</v>
      </c>
      <c r="L124" s="21" t="str">
        <f>VLOOKUP(B124,baza!$A$1:$C$1176,3,FALSE)</f>
        <v xml:space="preserve">Przedsięwzięcie ma na celu wzmocnienie potencjału innowowacyjnego i rozwojowego oraz wzmacnia potencjał do świadczenia usług społecznych. Przedsięwzięcie wpisuje się w zieloną i cyfrową transformację. </v>
      </c>
    </row>
    <row r="125" spans="1:12" ht="60" x14ac:dyDescent="0.25">
      <c r="A125" s="16">
        <v>123</v>
      </c>
      <c r="B125" s="5">
        <v>365</v>
      </c>
      <c r="C125" s="5" t="s">
        <v>2701</v>
      </c>
      <c r="D125" s="22" t="s">
        <v>1061</v>
      </c>
      <c r="E125" s="11" t="s">
        <v>273</v>
      </c>
      <c r="F125" s="11" t="s">
        <v>274</v>
      </c>
      <c r="G125" s="11" t="s">
        <v>24</v>
      </c>
      <c r="H125" s="6" t="s">
        <v>33</v>
      </c>
      <c r="I125" s="8">
        <v>11</v>
      </c>
      <c r="J125" s="29">
        <v>190000</v>
      </c>
      <c r="K125" s="7">
        <v>45271</v>
      </c>
      <c r="L125" s="21" t="str">
        <f>VLOOKUP(B125,baza!$A$1:$C$1176,3,FALSE)</f>
        <v>Rozwijanie potencjału w zakresie prowadzonej działalności  związanej z zieloną transformacją , mającą na celu poprawę efektywności energetycznej stosowanych rozwiązań.</v>
      </c>
    </row>
    <row r="126" spans="1:12" ht="60" x14ac:dyDescent="0.25">
      <c r="A126" s="16">
        <v>124</v>
      </c>
      <c r="B126" s="5">
        <v>371</v>
      </c>
      <c r="C126" s="5" t="s">
        <v>2702</v>
      </c>
      <c r="D126" s="22" t="s">
        <v>1061</v>
      </c>
      <c r="E126" s="11" t="s">
        <v>275</v>
      </c>
      <c r="F126" s="11" t="s">
        <v>276</v>
      </c>
      <c r="G126" s="11" t="s">
        <v>13</v>
      </c>
      <c r="H126" s="6" t="s">
        <v>92</v>
      </c>
      <c r="I126" s="8">
        <v>9</v>
      </c>
      <c r="J126" s="29">
        <v>170000</v>
      </c>
      <c r="K126" s="7">
        <v>45128</v>
      </c>
      <c r="L126" s="21" t="str">
        <f>VLOOKUP(B126,baza!$A$1:$C$1176,3,FALSE)</f>
        <v>Rozwój potencjału Fundacji do realizacji usług społecznych poprzez zakup środka transportu, przedsięwzięcie wpisuje się w zieloną i cyfrową transformację. Modernizacja i zakup nowych rozwiązań technologicznych.</v>
      </c>
    </row>
    <row r="127" spans="1:12" ht="120" x14ac:dyDescent="0.25">
      <c r="A127" s="16">
        <v>125</v>
      </c>
      <c r="B127" s="5">
        <v>372</v>
      </c>
      <c r="C127" s="5" t="s">
        <v>2703</v>
      </c>
      <c r="D127" s="22" t="s">
        <v>1061</v>
      </c>
      <c r="E127" s="11" t="s">
        <v>277</v>
      </c>
      <c r="F127" s="11" t="s">
        <v>278</v>
      </c>
      <c r="G127" s="11" t="s">
        <v>17</v>
      </c>
      <c r="H127" s="6" t="s">
        <v>49</v>
      </c>
      <c r="I127" s="8">
        <v>8</v>
      </c>
      <c r="J127" s="29">
        <v>178560</v>
      </c>
      <c r="K127" s="7">
        <v>45252</v>
      </c>
      <c r="L127" s="21" t="str">
        <f>VLOOKUP(B127,baza!$A$1:$C$1176,3,FALSE)</f>
        <v>Wzmacnianie odporności i rozwoju poprzez działania związane z informacją i promocją. wsparcie uzyskane i realizowane w ramach programu przyczyni  się do zwiększenia skali działalności ESline jako przedsiębiorstwa społecznego, pod względem zasięgu, wzmocni ESline jako podmiot ekonomii społecznej zatrudniający osoby zagrożone wykluczeniem społecznym, wzmocni potencjał i cel gospodarczy przedsiębiorstwa.</v>
      </c>
    </row>
    <row r="128" spans="1:12" ht="75" x14ac:dyDescent="0.25">
      <c r="A128" s="16">
        <v>126</v>
      </c>
      <c r="B128" s="5">
        <v>374</v>
      </c>
      <c r="C128" s="5" t="s">
        <v>2704</v>
      </c>
      <c r="D128" s="22" t="s">
        <v>1061</v>
      </c>
      <c r="E128" s="11" t="s">
        <v>279</v>
      </c>
      <c r="F128" s="11" t="s">
        <v>280</v>
      </c>
      <c r="G128" s="11" t="s">
        <v>17</v>
      </c>
      <c r="H128" s="6" t="s">
        <v>44</v>
      </c>
      <c r="I128" s="8">
        <v>4</v>
      </c>
      <c r="J128" s="29">
        <v>190000</v>
      </c>
      <c r="K128" s="7">
        <v>45135</v>
      </c>
      <c r="L128" s="21" t="str">
        <f>VLOOKUP(B128,baza!$A$1:$C$1176,3,FALSE)</f>
        <v>Projekt zakłada zwiększenie odporności na zmiany zachodzące na rynku przez inwestycję w modernizację opartą na zielonej transformacji.</v>
      </c>
    </row>
    <row r="129" spans="1:12" ht="90" x14ac:dyDescent="0.25">
      <c r="A129" s="16">
        <v>127</v>
      </c>
      <c r="B129" s="5">
        <v>375</v>
      </c>
      <c r="C129" s="5" t="s">
        <v>2705</v>
      </c>
      <c r="D129" s="22" t="s">
        <v>1061</v>
      </c>
      <c r="E129" s="11" t="s">
        <v>281</v>
      </c>
      <c r="F129" s="11" t="s">
        <v>282</v>
      </c>
      <c r="G129" s="11" t="s">
        <v>13</v>
      </c>
      <c r="H129" s="6" t="s">
        <v>44</v>
      </c>
      <c r="I129" s="8">
        <v>12</v>
      </c>
      <c r="J129" s="29">
        <v>170000</v>
      </c>
      <c r="K129" s="7">
        <v>45226</v>
      </c>
      <c r="L129" s="21" t="str">
        <f>VLOOKUP(B129,baza!$A$1:$C$1176,3,FALSE)</f>
        <v>W celu rozwijania potencjału podmiotu w zakresie prowadzonej i planowanej działalności przedsięwzięcie zakłada przeprowadzenie ekspertyzy lokalnego rynku usług społecznych pod kątem możliwości wprowadzenia nowych usług przez Fundację oraz inwestycję w środki trwałe.</v>
      </c>
    </row>
    <row r="130" spans="1:12" ht="45" x14ac:dyDescent="0.25">
      <c r="A130" s="16">
        <v>128</v>
      </c>
      <c r="B130" s="5">
        <v>376</v>
      </c>
      <c r="C130" s="5" t="s">
        <v>2706</v>
      </c>
      <c r="D130" s="22" t="s">
        <v>1061</v>
      </c>
      <c r="E130" s="11" t="s">
        <v>283</v>
      </c>
      <c r="F130" s="11" t="s">
        <v>284</v>
      </c>
      <c r="G130" s="11" t="s">
        <v>24</v>
      </c>
      <c r="H130" s="6" t="s">
        <v>92</v>
      </c>
      <c r="I130" s="8">
        <v>11</v>
      </c>
      <c r="J130" s="29">
        <v>189400</v>
      </c>
      <c r="K130" s="7">
        <v>45202</v>
      </c>
      <c r="L130" s="21" t="str">
        <f>VLOOKUP(B130,baza!$A$1:$C$1176,3,FALSE)</f>
        <v>Spółdzielnia planuje rozwój działalności przez inwestycję w rozszerzenie swojej oferty zawierającej wywóz nieczystości płynnych.</v>
      </c>
    </row>
    <row r="131" spans="1:12" ht="75" x14ac:dyDescent="0.25">
      <c r="A131" s="16">
        <v>129</v>
      </c>
      <c r="B131" s="5">
        <v>378</v>
      </c>
      <c r="C131" s="5" t="s">
        <v>2707</v>
      </c>
      <c r="D131" s="22" t="s">
        <v>1061</v>
      </c>
      <c r="E131" s="11" t="s">
        <v>285</v>
      </c>
      <c r="F131" s="11" t="s">
        <v>286</v>
      </c>
      <c r="G131" s="11" t="s">
        <v>17</v>
      </c>
      <c r="H131" s="6" t="s">
        <v>76</v>
      </c>
      <c r="I131" s="8">
        <v>10</v>
      </c>
      <c r="J131" s="29">
        <v>170000</v>
      </c>
      <c r="K131" s="7">
        <v>45303</v>
      </c>
      <c r="L131" s="21" t="str">
        <f>VLOOKUP(B131,baza!$A$1:$C$1176,3,FALSE)</f>
        <v>Przedsięwzięcie wpisuje się w zieloną i cyfrową transformację. Zaplanowane  działania przyczynią się do rozwoju działalności  PS</v>
      </c>
    </row>
    <row r="132" spans="1:12" ht="45" x14ac:dyDescent="0.25">
      <c r="A132" s="16">
        <v>130</v>
      </c>
      <c r="B132" s="5">
        <v>382</v>
      </c>
      <c r="C132" s="5" t="s">
        <v>2708</v>
      </c>
      <c r="D132" s="22" t="s">
        <v>1061</v>
      </c>
      <c r="E132" s="11" t="s">
        <v>287</v>
      </c>
      <c r="F132" s="11" t="s">
        <v>288</v>
      </c>
      <c r="G132" s="11" t="s">
        <v>27</v>
      </c>
      <c r="H132" s="6" t="s">
        <v>21</v>
      </c>
      <c r="I132" s="8">
        <v>11</v>
      </c>
      <c r="J132" s="29">
        <v>189522.22</v>
      </c>
      <c r="K132" s="7">
        <v>45246</v>
      </c>
      <c r="L132" s="21" t="str">
        <f>VLOOKUP(B132,baza!$A$1:$C$1176,3,FALSE)</f>
        <v>Przedsięwzięcie ma na celu przeprowadzenie prac modernizacyjnych, w tym termomodernizację budynku, w kórym podmiot prowadzi działalność.</v>
      </c>
    </row>
    <row r="133" spans="1:12" ht="75" x14ac:dyDescent="0.25">
      <c r="A133" s="16">
        <v>131</v>
      </c>
      <c r="B133" s="5">
        <v>383</v>
      </c>
      <c r="C133" s="5" t="s">
        <v>2709</v>
      </c>
      <c r="D133" s="22" t="s">
        <v>1061</v>
      </c>
      <c r="E133" s="11" t="s">
        <v>289</v>
      </c>
      <c r="F133" s="11" t="s">
        <v>290</v>
      </c>
      <c r="G133" s="11" t="s">
        <v>27</v>
      </c>
      <c r="H133" s="6" t="s">
        <v>49</v>
      </c>
      <c r="I133" s="8">
        <v>6</v>
      </c>
      <c r="J133" s="29">
        <v>189373.58</v>
      </c>
      <c r="K133" s="7">
        <v>45348</v>
      </c>
      <c r="L133" s="21" t="str">
        <f>VLOOKUP(B133,baza!$A$1:$C$1176,3,FALSE)</f>
        <v>Wzmacnianie odporności i rozwój PS poprzez wdrażanie nowych rozwiązań technologicznych. Rozwijanie potencjału PS w zakresie prowadzonej lub planowanej działalności związanej z modernizacją i zieloną transformacją</v>
      </c>
    </row>
    <row r="134" spans="1:12" ht="75" x14ac:dyDescent="0.25">
      <c r="A134" s="16">
        <v>132</v>
      </c>
      <c r="B134" s="5">
        <v>384</v>
      </c>
      <c r="C134" s="5" t="s">
        <v>2710</v>
      </c>
      <c r="D134" s="22" t="s">
        <v>1061</v>
      </c>
      <c r="E134" s="11" t="s">
        <v>291</v>
      </c>
      <c r="F134" s="11" t="s">
        <v>292</v>
      </c>
      <c r="G134" s="11" t="s">
        <v>24</v>
      </c>
      <c r="H134" s="6" t="s">
        <v>76</v>
      </c>
      <c r="I134" s="8">
        <v>8</v>
      </c>
      <c r="J134" s="29">
        <v>190000</v>
      </c>
      <c r="K134" s="7">
        <v>45299</v>
      </c>
      <c r="L134" s="21" t="str">
        <f>VLOOKUP(B134,baza!$A$1:$C$1176,3,FALSE)</f>
        <v>Projekt zakłada wyposażenie spółdzielni w środki służące rozszerzeniu działalności na nowe usługi - będące zarazem nowym działem spółdzielni. Realizacja przedsięwzięcia będzie działaniem w zakresie  zielonej i cyfrowej transformacji</v>
      </c>
    </row>
    <row r="135" spans="1:12" ht="45" x14ac:dyDescent="0.25">
      <c r="A135" s="16">
        <v>133</v>
      </c>
      <c r="B135" s="5">
        <v>385</v>
      </c>
      <c r="C135" s="5" t="s">
        <v>2711</v>
      </c>
      <c r="D135" s="22" t="s">
        <v>1061</v>
      </c>
      <c r="E135" s="11" t="s">
        <v>293</v>
      </c>
      <c r="F135" s="11" t="s">
        <v>294</v>
      </c>
      <c r="G135" s="11" t="s">
        <v>230</v>
      </c>
      <c r="H135" s="6" t="s">
        <v>18</v>
      </c>
      <c r="I135" s="8">
        <v>12</v>
      </c>
      <c r="J135" s="29">
        <v>170000</v>
      </c>
      <c r="K135" s="7">
        <v>45314</v>
      </c>
      <c r="L135" s="21" t="str">
        <f>VLOOKUP(B135,baza!$A$1:$C$1176,3,FALSE)</f>
        <v>Wzmacnianie odporności i rozwój PS poprzez wdrażanie nowych rozwiązań technologicznych oraz realizację działań promocyjnych i informacyjnych.</v>
      </c>
    </row>
    <row r="136" spans="1:12" ht="75" x14ac:dyDescent="0.25">
      <c r="A136" s="16">
        <v>134</v>
      </c>
      <c r="B136" s="5">
        <v>386</v>
      </c>
      <c r="C136" s="5" t="s">
        <v>2712</v>
      </c>
      <c r="D136" s="22" t="s">
        <v>1061</v>
      </c>
      <c r="E136" s="11" t="s">
        <v>295</v>
      </c>
      <c r="F136" s="11" t="s">
        <v>296</v>
      </c>
      <c r="G136" s="11" t="s">
        <v>17</v>
      </c>
      <c r="H136" s="6" t="s">
        <v>33</v>
      </c>
      <c r="I136" s="8">
        <v>12</v>
      </c>
      <c r="J136" s="29">
        <v>186570</v>
      </c>
      <c r="K136" s="7">
        <v>45252</v>
      </c>
      <c r="L136" s="21" t="str">
        <f>VLOOKUP(B136,baza!$A$1:$C$1176,3,FALSE)</f>
        <v>Spółka planuje rozszerzenie działalności przez utworzenie centrum usług asystenckich w Gliwicach.</v>
      </c>
    </row>
    <row r="137" spans="1:12" ht="75" x14ac:dyDescent="0.25">
      <c r="A137" s="16">
        <v>135</v>
      </c>
      <c r="B137" s="5">
        <v>393</v>
      </c>
      <c r="C137" s="5" t="s">
        <v>2713</v>
      </c>
      <c r="D137" s="22" t="s">
        <v>1061</v>
      </c>
      <c r="E137" s="11" t="s">
        <v>297</v>
      </c>
      <c r="F137" s="11" t="s">
        <v>298</v>
      </c>
      <c r="G137" s="11" t="s">
        <v>13</v>
      </c>
      <c r="H137" s="6" t="s">
        <v>49</v>
      </c>
      <c r="I137" s="8">
        <v>12</v>
      </c>
      <c r="J137" s="29">
        <v>170000</v>
      </c>
      <c r="K137" s="7">
        <v>45264</v>
      </c>
      <c r="L137" s="21" t="str">
        <f>VLOOKUP(B137,baza!$A$1:$C$1176,3,FALSE)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38" spans="1:12" ht="60" x14ac:dyDescent="0.25">
      <c r="A138" s="16">
        <v>136</v>
      </c>
      <c r="B138" s="5">
        <v>394</v>
      </c>
      <c r="C138" s="5" t="s">
        <v>2714</v>
      </c>
      <c r="D138" s="22" t="s">
        <v>1061</v>
      </c>
      <c r="E138" s="11" t="s">
        <v>299</v>
      </c>
      <c r="F138" s="11" t="s">
        <v>300</v>
      </c>
      <c r="G138" s="11" t="s">
        <v>27</v>
      </c>
      <c r="H138" s="6" t="s">
        <v>14</v>
      </c>
      <c r="I138" s="8">
        <v>12</v>
      </c>
      <c r="J138" s="29">
        <v>170000</v>
      </c>
      <c r="K138" s="7">
        <v>45180</v>
      </c>
      <c r="L138" s="21" t="str">
        <f>VLOOKUP(B138,baza!$A$1:$C$1176,3,FALSE)</f>
        <v xml:space="preserve">Wzmacnianie odporności i rozwój PES poprzez zakupy inwestycyjne, pozwalające na rozwijanie potencjału w zakresie prowadzonej działalności, a także zwiększenie efektywności energetycznej. </v>
      </c>
    </row>
    <row r="139" spans="1:12" ht="45" x14ac:dyDescent="0.25">
      <c r="A139" s="16">
        <v>137</v>
      </c>
      <c r="B139" s="5">
        <v>399</v>
      </c>
      <c r="C139" s="5" t="s">
        <v>2715</v>
      </c>
      <c r="D139" s="22" t="s">
        <v>1061</v>
      </c>
      <c r="E139" s="11" t="s">
        <v>301</v>
      </c>
      <c r="F139" s="11" t="s">
        <v>302</v>
      </c>
      <c r="G139" s="11" t="s">
        <v>27</v>
      </c>
      <c r="H139" s="6" t="s">
        <v>44</v>
      </c>
      <c r="I139" s="8">
        <v>12</v>
      </c>
      <c r="J139" s="29">
        <v>190000</v>
      </c>
      <c r="K139" s="7">
        <v>45160</v>
      </c>
      <c r="L139" s="21" t="str">
        <f>VLOOKUP(B139,baza!$A$1:$C$1176,3,FALSE)</f>
        <v>Stowarzyszenie planuje wzmocnienie stabilności ekonomicznej w nowej rzeczywistości przez modernizację istotnych zmian cech użytkowych środka trwałego.</v>
      </c>
    </row>
    <row r="140" spans="1:12" ht="60" x14ac:dyDescent="0.25">
      <c r="A140" s="16">
        <v>138</v>
      </c>
      <c r="B140" s="5">
        <v>401</v>
      </c>
      <c r="C140" s="5" t="s">
        <v>2716</v>
      </c>
      <c r="D140" s="22" t="s">
        <v>1061</v>
      </c>
      <c r="E140" s="11" t="s">
        <v>303</v>
      </c>
      <c r="F140" s="11" t="s">
        <v>304</v>
      </c>
      <c r="G140" s="11" t="s">
        <v>24</v>
      </c>
      <c r="H140" s="6" t="s">
        <v>76</v>
      </c>
      <c r="I140" s="8">
        <v>11</v>
      </c>
      <c r="J140" s="29">
        <v>189854</v>
      </c>
      <c r="K140" s="7">
        <v>45180</v>
      </c>
      <c r="L140" s="21" t="str">
        <f>VLOOKUP(B140,baza!$A$1:$C$1176,3,FALSE)</f>
        <v>Projekt zakłada zwiększenie odporności na zmiany zachodzące na rynku przez efektywny rozwój działalności i poszerzenie wachlarza usług.</v>
      </c>
    </row>
    <row r="141" spans="1:12" ht="120" x14ac:dyDescent="0.25">
      <c r="A141" s="16">
        <v>139</v>
      </c>
      <c r="B141" s="5">
        <v>402</v>
      </c>
      <c r="C141" s="5" t="s">
        <v>2717</v>
      </c>
      <c r="D141" s="22" t="s">
        <v>1061</v>
      </c>
      <c r="E141" s="11" t="s">
        <v>305</v>
      </c>
      <c r="F141" s="11" t="s">
        <v>306</v>
      </c>
      <c r="G141" s="11" t="s">
        <v>24</v>
      </c>
      <c r="H141" s="6" t="s">
        <v>52</v>
      </c>
      <c r="I141" s="8">
        <v>12</v>
      </c>
      <c r="J141" s="29">
        <v>168930</v>
      </c>
      <c r="K141" s="7">
        <v>45188</v>
      </c>
      <c r="L141" s="21" t="str">
        <f>VLOOKUP(B141,baza!$A$1:$C$1176,3,FALSE)</f>
        <v xml:space="preserve">Przedsięwzięcie modernizacyjne, które umożliwi zbudowanie odporności na zmiany zachodzące na rynku oraz zapewni narzędzia, które pozwolą rozwinąć działalność. Dzięki temu, utrzymane zostanie zatrudnienie min. 12 osób, mieszkających na obszarach wiejskich kobiet, w tym osób niepełnosprawnych, które w większości zagrożone były wykluczeniem społecznym przed zatrudnieniem. </v>
      </c>
    </row>
    <row r="142" spans="1:12" ht="45" x14ac:dyDescent="0.25">
      <c r="A142" s="16">
        <v>140</v>
      </c>
      <c r="B142" s="5">
        <v>403</v>
      </c>
      <c r="C142" s="5" t="s">
        <v>2718</v>
      </c>
      <c r="D142" s="22" t="s">
        <v>1061</v>
      </c>
      <c r="E142" s="11" t="s">
        <v>307</v>
      </c>
      <c r="F142" s="11" t="s">
        <v>308</v>
      </c>
      <c r="G142" s="11" t="s">
        <v>13</v>
      </c>
      <c r="H142" s="6" t="s">
        <v>76</v>
      </c>
      <c r="I142" s="8">
        <v>12</v>
      </c>
      <c r="J142" s="29">
        <v>170000</v>
      </c>
      <c r="K142" s="7">
        <v>45154</v>
      </c>
      <c r="L142" s="21" t="str">
        <f>VLOOKUP(B142,baza!$A$1:$C$1176,3,FALSE)</f>
        <v>Przedsięwzięcie przwiduje inwestycje w celu rozwijania potencjału podmiotu w zakresie prowadzonej i planowanej działalności.</v>
      </c>
    </row>
    <row r="143" spans="1:12" ht="75" x14ac:dyDescent="0.25">
      <c r="A143" s="16">
        <v>141</v>
      </c>
      <c r="B143" s="5">
        <v>406</v>
      </c>
      <c r="C143" s="5" t="s">
        <v>2719</v>
      </c>
      <c r="D143" s="22" t="s">
        <v>1061</v>
      </c>
      <c r="E143" s="11" t="s">
        <v>309</v>
      </c>
      <c r="F143" s="11" t="s">
        <v>310</v>
      </c>
      <c r="G143" s="11" t="s">
        <v>17</v>
      </c>
      <c r="H143" s="6" t="s">
        <v>49</v>
      </c>
      <c r="I143" s="8">
        <v>6</v>
      </c>
      <c r="J143" s="29">
        <v>157600</v>
      </c>
      <c r="K143" s="7">
        <v>45240</v>
      </c>
      <c r="L143" s="21" t="str">
        <f>VLOOKUP(B143,baza!$A$1:$C$1176,3,FALSE)</f>
        <v>Projekt zakłada zwiększenie odporności na zmiany zachodzące na rynku polegające na wzmocnieniu potencjału spółki poprzez inwestycje w odnawialne źródła energii.</v>
      </c>
    </row>
    <row r="144" spans="1:12" ht="75" x14ac:dyDescent="0.25">
      <c r="A144" s="16">
        <v>142</v>
      </c>
      <c r="B144" s="5">
        <v>408</v>
      </c>
      <c r="C144" s="5" t="s">
        <v>2721</v>
      </c>
      <c r="D144" s="22" t="s">
        <v>1061</v>
      </c>
      <c r="E144" s="11" t="s">
        <v>313</v>
      </c>
      <c r="F144" s="11" t="s">
        <v>314</v>
      </c>
      <c r="G144" s="11" t="s">
        <v>13</v>
      </c>
      <c r="H144" s="6" t="s">
        <v>92</v>
      </c>
      <c r="I144" s="8">
        <v>12</v>
      </c>
      <c r="J144" s="29">
        <v>170000</v>
      </c>
      <c r="K144" s="7">
        <v>45252</v>
      </c>
      <c r="L144" s="21" t="str">
        <f>VLOOKUP(B144,baza!$A$1:$C$1176,3,FALSE)</f>
        <v xml:space="preserve">Rozwijanie potencjału w zakresie prowadzonej  działalności związanej z zieloną transformacją i mającą na celu poprawę efektywności energetycznej stosowanych rozwiązań przez  modernizację pomieszczeń  oraz zakup środków trwałych oraz modernizacja pomieszczeń. </v>
      </c>
    </row>
    <row r="145" spans="1:12" ht="60" x14ac:dyDescent="0.25">
      <c r="A145" s="16">
        <v>143</v>
      </c>
      <c r="B145" s="5">
        <v>409</v>
      </c>
      <c r="C145" s="5" t="s">
        <v>2722</v>
      </c>
      <c r="D145" s="22" t="s">
        <v>1061</v>
      </c>
      <c r="E145" s="11" t="s">
        <v>315</v>
      </c>
      <c r="F145" s="11" t="s">
        <v>316</v>
      </c>
      <c r="G145" s="11" t="s">
        <v>13</v>
      </c>
      <c r="H145" s="6" t="s">
        <v>49</v>
      </c>
      <c r="I145" s="8">
        <v>12</v>
      </c>
      <c r="J145" s="29">
        <v>154050</v>
      </c>
      <c r="K145" s="7">
        <v>45252</v>
      </c>
      <c r="L145" s="21" t="str">
        <f>VLOOKUP(B145,baza!$A$1:$C$1176,3,FALSE)</f>
        <v>Projekt obejmuje modernizacje i zmiany w przedmiocie, formie i skali działalności Wnioskodawcy poprzez utworzenie i rozwój innowacyjnego, interdyscyplinarnego narzędzia edukacyjnego</v>
      </c>
    </row>
    <row r="146" spans="1:12" ht="60" x14ac:dyDescent="0.25">
      <c r="A146" s="16">
        <v>144</v>
      </c>
      <c r="B146" s="5">
        <v>411</v>
      </c>
      <c r="C146" s="5" t="s">
        <v>2723</v>
      </c>
      <c r="D146" s="22" t="s">
        <v>1061</v>
      </c>
      <c r="E146" s="11" t="s">
        <v>317</v>
      </c>
      <c r="F146" s="11" t="s">
        <v>318</v>
      </c>
      <c r="G146" s="11" t="s">
        <v>24</v>
      </c>
      <c r="H146" s="6" t="s">
        <v>49</v>
      </c>
      <c r="I146" s="8">
        <v>11</v>
      </c>
      <c r="J146" s="29">
        <v>190000</v>
      </c>
      <c r="K146" s="7">
        <v>45173</v>
      </c>
      <c r="L146" s="21" t="str">
        <f>VLOOKUP(B146,baza!$A$1:$C$1176,3,FALSE)</f>
        <v>Zakup wyposażenia umożliwiającego rozwijanie działalności w obszarze usług społecznych i wzmocnienie  potencjału innowacyjnego przedsiębiorstwa.Jednocześnie działalność spółdzielni będzie bardziej ekologiczna.</v>
      </c>
    </row>
    <row r="147" spans="1:12" ht="75" x14ac:dyDescent="0.25">
      <c r="A147" s="16">
        <v>145</v>
      </c>
      <c r="B147" s="5">
        <v>412</v>
      </c>
      <c r="C147" s="5" t="s">
        <v>2724</v>
      </c>
      <c r="D147" s="22" t="s">
        <v>1061</v>
      </c>
      <c r="E147" s="11" t="s">
        <v>319</v>
      </c>
      <c r="F147" s="11" t="s">
        <v>320</v>
      </c>
      <c r="G147" s="11" t="s">
        <v>13</v>
      </c>
      <c r="H147" s="6" t="s">
        <v>36</v>
      </c>
      <c r="I147" s="8">
        <v>12</v>
      </c>
      <c r="J147" s="29">
        <v>180000</v>
      </c>
      <c r="K147" s="7">
        <v>45251</v>
      </c>
      <c r="L147" s="21" t="str">
        <f>VLOOKUP(B147,baza!$A$1:$C$1176,3,FALSE)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48" spans="1:12" ht="45" x14ac:dyDescent="0.25">
      <c r="A148" s="16">
        <v>146</v>
      </c>
      <c r="B148" s="5">
        <v>418</v>
      </c>
      <c r="C148" s="5" t="s">
        <v>2725</v>
      </c>
      <c r="D148" s="22" t="s">
        <v>1061</v>
      </c>
      <c r="E148" s="11" t="s">
        <v>321</v>
      </c>
      <c r="F148" s="11" t="s">
        <v>322</v>
      </c>
      <c r="G148" s="11" t="s">
        <v>27</v>
      </c>
      <c r="H148" s="6" t="s">
        <v>33</v>
      </c>
      <c r="I148" s="8">
        <v>12</v>
      </c>
      <c r="J148" s="29">
        <v>169700</v>
      </c>
      <c r="K148" s="7">
        <v>45139</v>
      </c>
      <c r="L148" s="21" t="str">
        <f>VLOOKUP(B148,baza!$A$1:$C$1176,3,FALSE)</f>
        <v>Stowarzyszenie planuje rozwój działalności przez uruchomienie centrum doskonalenia, rozwoju i cyberbezpieczeństwa.</v>
      </c>
    </row>
    <row r="149" spans="1:12" ht="75" x14ac:dyDescent="0.25">
      <c r="A149" s="16">
        <v>147</v>
      </c>
      <c r="B149" s="5">
        <v>426</v>
      </c>
      <c r="C149" s="5" t="s">
        <v>2726</v>
      </c>
      <c r="D149" s="22" t="s">
        <v>1061</v>
      </c>
      <c r="E149" s="11" t="s">
        <v>323</v>
      </c>
      <c r="F149" s="11" t="s">
        <v>324</v>
      </c>
      <c r="G149" s="11" t="s">
        <v>24</v>
      </c>
      <c r="H149" s="6" t="s">
        <v>92</v>
      </c>
      <c r="I149" s="8">
        <v>6</v>
      </c>
      <c r="J149" s="29">
        <v>189636</v>
      </c>
      <c r="K149" s="7">
        <v>45258</v>
      </c>
      <c r="L149" s="21" t="str">
        <f>VLOOKUP(B149,baza!$A$1:$C$1176,3,FALSE)</f>
        <v xml:space="preserve"> Celem przedsięwzięcia jest wzmocnienie potencjału Spn.s poprzez podniesienie oferty reintegracyjnej w sferze zawodowej w tym zapewnienie odpowiedniego wyposażenia i wiedzy do  organizowania procesu reintegracji.</v>
      </c>
    </row>
    <row r="150" spans="1:12" ht="45" x14ac:dyDescent="0.25">
      <c r="A150" s="16">
        <v>148</v>
      </c>
      <c r="B150" s="5">
        <v>427</v>
      </c>
      <c r="C150" s="5" t="s">
        <v>2727</v>
      </c>
      <c r="D150" s="22" t="s">
        <v>1061</v>
      </c>
      <c r="E150" s="11" t="s">
        <v>325</v>
      </c>
      <c r="F150" s="11" t="s">
        <v>326</v>
      </c>
      <c r="G150" s="11" t="s">
        <v>27</v>
      </c>
      <c r="H150" s="6" t="s">
        <v>44</v>
      </c>
      <c r="I150" s="8">
        <v>6</v>
      </c>
      <c r="J150" s="29">
        <v>130700</v>
      </c>
      <c r="K150" s="7">
        <v>45348</v>
      </c>
      <c r="L150" s="21" t="str">
        <f>VLOOKUP(B150,baza!$A$1:$C$1176,3,FALSE)</f>
        <v>działania realizowane w ramach wzmacniania odporności Stowarzyszenia wpisują się w zieloną transformację.</v>
      </c>
    </row>
    <row r="151" spans="1:12" ht="75" x14ac:dyDescent="0.25">
      <c r="A151" s="16">
        <v>149</v>
      </c>
      <c r="B151" s="5">
        <v>428</v>
      </c>
      <c r="C151" s="5" t="s">
        <v>2728</v>
      </c>
      <c r="D151" s="22" t="s">
        <v>1061</v>
      </c>
      <c r="E151" s="11" t="s">
        <v>327</v>
      </c>
      <c r="F151" s="11" t="s">
        <v>328</v>
      </c>
      <c r="G151" s="11" t="s">
        <v>13</v>
      </c>
      <c r="H151" s="6" t="s">
        <v>14</v>
      </c>
      <c r="I151" s="8">
        <v>12</v>
      </c>
      <c r="J151" s="29">
        <v>169920</v>
      </c>
      <c r="K151" s="7">
        <v>45180</v>
      </c>
      <c r="L151" s="21" t="str">
        <f>VLOOKUP(B151,baza!$A$1:$C$1176,3,FALSE)</f>
        <v>wzmacnianie potencjału do realizowania działań reintegracyjnych na rzecz pracowników zagrożonych wykluczeniem społecznym przez: zakup środków trwałych, wyposażenia niezbędnych do prowadzenia takiej działalności</v>
      </c>
    </row>
    <row r="152" spans="1:12" ht="45" x14ac:dyDescent="0.25">
      <c r="A152" s="16">
        <v>150</v>
      </c>
      <c r="B152" s="5">
        <v>429</v>
      </c>
      <c r="C152" s="5" t="s">
        <v>2729</v>
      </c>
      <c r="D152" s="22" t="s">
        <v>1061</v>
      </c>
      <c r="E152" s="11" t="s">
        <v>329</v>
      </c>
      <c r="F152" s="11" t="s">
        <v>330</v>
      </c>
      <c r="G152" s="11" t="s">
        <v>24</v>
      </c>
      <c r="H152" s="6" t="s">
        <v>14</v>
      </c>
      <c r="I152" s="8">
        <v>12</v>
      </c>
      <c r="J152" s="29">
        <v>147550</v>
      </c>
      <c r="K152" s="7">
        <v>45195</v>
      </c>
      <c r="L152" s="21" t="str">
        <f>VLOOKUP(B152,baza!$A$1:$C$1176,3,FALSE)</f>
        <v xml:space="preserve">Spółdzielnia Socjalna „Zielony Zakątek” planuje działania modernizujące aktywność spółdzielni w aspekcie gospodarczym oraz reintegracji zawodowej i społecznej. </v>
      </c>
    </row>
    <row r="153" spans="1:12" ht="45" x14ac:dyDescent="0.25">
      <c r="A153" s="16">
        <v>151</v>
      </c>
      <c r="B153" s="5">
        <v>430</v>
      </c>
      <c r="C153" s="5" t="s">
        <v>2730</v>
      </c>
      <c r="D153" s="22" t="s">
        <v>1061</v>
      </c>
      <c r="E153" s="11" t="s">
        <v>331</v>
      </c>
      <c r="F153" s="11" t="s">
        <v>332</v>
      </c>
      <c r="G153" s="11" t="s">
        <v>24</v>
      </c>
      <c r="H153" s="6" t="s">
        <v>49</v>
      </c>
      <c r="I153" s="8">
        <v>10</v>
      </c>
      <c r="J153" s="29">
        <v>190000</v>
      </c>
      <c r="K153" s="7">
        <v>45258</v>
      </c>
      <c r="L153" s="21" t="str">
        <f>VLOOKUP(B153,baza!$A$1:$C$1176,3,FALSE)</f>
        <v>Rozwijanie potencjału podmiotu poprzez zielona transformacje. Celem projektu jest uzyskanie oszczędności energii oraz redukcja emisji CO2</v>
      </c>
    </row>
    <row r="154" spans="1:12" ht="60" x14ac:dyDescent="0.25">
      <c r="A154" s="16">
        <v>152</v>
      </c>
      <c r="B154" s="5">
        <v>431</v>
      </c>
      <c r="C154" s="5" t="s">
        <v>2731</v>
      </c>
      <c r="D154" s="22" t="s">
        <v>1061</v>
      </c>
      <c r="E154" s="11" t="s">
        <v>333</v>
      </c>
      <c r="F154" s="11" t="s">
        <v>334</v>
      </c>
      <c r="G154" s="11" t="s">
        <v>27</v>
      </c>
      <c r="H154" s="6" t="s">
        <v>33</v>
      </c>
      <c r="I154" s="8">
        <v>10</v>
      </c>
      <c r="J154" s="29">
        <v>170000</v>
      </c>
      <c r="K154" s="7">
        <v>45299</v>
      </c>
      <c r="L154" s="21" t="str">
        <f>VLOOKUP(B154,baza!$A$1:$C$1176,3,FALSE)</f>
        <v>Projekt zakłada zwiększenie odporności na zmiany zachodzące na rynku polegające na zielonej transformacji stowarzyszenia poprzez inwestycje w odnawialne źródła energii oraz oczyszczalnię ścieków.</v>
      </c>
    </row>
    <row r="155" spans="1:12" ht="75" x14ac:dyDescent="0.25">
      <c r="A155" s="16">
        <v>153</v>
      </c>
      <c r="B155" s="5">
        <v>433</v>
      </c>
      <c r="C155" s="5" t="s">
        <v>2732</v>
      </c>
      <c r="D155" s="22" t="s">
        <v>1061</v>
      </c>
      <c r="E155" s="11" t="s">
        <v>335</v>
      </c>
      <c r="F155" s="11" t="s">
        <v>336</v>
      </c>
      <c r="G155" s="11" t="s">
        <v>17</v>
      </c>
      <c r="H155" s="6" t="s">
        <v>44</v>
      </c>
      <c r="I155" s="8">
        <v>6</v>
      </c>
      <c r="J155" s="29">
        <v>170000</v>
      </c>
      <c r="K155" s="7">
        <v>45252</v>
      </c>
      <c r="L155" s="21" t="str">
        <f>VLOOKUP(B155,baza!$A$1:$C$1176,3,FALSE)</f>
        <v xml:space="preserve"> W celu rozwijania potencjału podmiotu w zakresie prowadzonej i planowanej działalności przedsięwzięcie przewiduje inwestycję w sprzęt terapeutyczny oraz modernizację energetyczną.</v>
      </c>
    </row>
    <row r="156" spans="1:12" ht="60" x14ac:dyDescent="0.25">
      <c r="A156" s="16">
        <v>154</v>
      </c>
      <c r="B156" s="5">
        <v>435</v>
      </c>
      <c r="C156" s="5" t="s">
        <v>2733</v>
      </c>
      <c r="D156" s="22" t="s">
        <v>1061</v>
      </c>
      <c r="E156" s="11" t="s">
        <v>337</v>
      </c>
      <c r="F156" s="11" t="s">
        <v>338</v>
      </c>
      <c r="G156" s="11" t="s">
        <v>13</v>
      </c>
      <c r="H156" s="6" t="s">
        <v>14</v>
      </c>
      <c r="I156" s="8">
        <v>12</v>
      </c>
      <c r="J156" s="29">
        <v>165000</v>
      </c>
      <c r="K156" s="7">
        <v>45238</v>
      </c>
      <c r="L156" s="21" t="str">
        <f>VLOOKUP(B156,baza!$A$1:$C$1176,3,FALSE)</f>
        <v>Wzmacnianie odporności i rozwój przedsiębiorstwa społecznego dzięki zakupom wyposażenia, a także cyfryzacji dystrybucji oraz wdrożenie nowych roziwązań technicznych.</v>
      </c>
    </row>
    <row r="157" spans="1:12" ht="120" x14ac:dyDescent="0.25">
      <c r="A157" s="16">
        <v>155</v>
      </c>
      <c r="B157" s="5">
        <v>436</v>
      </c>
      <c r="C157" s="5" t="s">
        <v>2734</v>
      </c>
      <c r="D157" s="22" t="s">
        <v>1061</v>
      </c>
      <c r="E157" s="11" t="s">
        <v>339</v>
      </c>
      <c r="F157" s="11" t="s">
        <v>340</v>
      </c>
      <c r="G157" s="11" t="s">
        <v>24</v>
      </c>
      <c r="H157" s="6" t="s">
        <v>49</v>
      </c>
      <c r="I157" s="8">
        <v>6</v>
      </c>
      <c r="J157" s="29">
        <v>164000</v>
      </c>
      <c r="K157" s="7">
        <v>45173</v>
      </c>
      <c r="L157" s="21" t="str">
        <f>VLOOKUP(B157,baza!$A$1:$C$1176,3,FALSE)</f>
        <v>Kompleksowe przedsięwzięcie, którego innowacyjny charakter będzie dotyczył wprowadzenia nowej metody organizacyjnej w aspekcie miejsca i czasu pracy, a także wpłynie na relacje pracownicze oraz na relacje ze społeczeństwem, które bardziej pozytywnie będzie postrzegać PES, którym jest spółdzielnia. Co ważne przedsięwzięcie będzie także częścią zielonej transformacji.</v>
      </c>
    </row>
    <row r="158" spans="1:12" ht="60" x14ac:dyDescent="0.25">
      <c r="A158" s="16">
        <v>156</v>
      </c>
      <c r="B158" s="5">
        <v>439</v>
      </c>
      <c r="C158" s="5" t="s">
        <v>2735</v>
      </c>
      <c r="D158" s="22" t="s">
        <v>1061</v>
      </c>
      <c r="E158" s="11" t="s">
        <v>341</v>
      </c>
      <c r="F158" s="11" t="s">
        <v>342</v>
      </c>
      <c r="G158" s="11" t="s">
        <v>24</v>
      </c>
      <c r="H158" s="6" t="s">
        <v>44</v>
      </c>
      <c r="I158" s="8">
        <v>6</v>
      </c>
      <c r="J158" s="29">
        <v>170000</v>
      </c>
      <c r="K158" s="7">
        <v>45258</v>
      </c>
      <c r="L158" s="21" t="str">
        <f>VLOOKUP(B158,baza!$A$1:$C$1176,3,FALSE)</f>
        <v xml:space="preserve"> W celu rozwijania potencjału podmiotu w zakresie prowadzonej i planowanej działalności przedsięwzięcie przewiduje inwestycję w środki trwałe oraz modernizację energetyczną.</v>
      </c>
    </row>
    <row r="159" spans="1:12" ht="60" x14ac:dyDescent="0.25">
      <c r="A159" s="16">
        <v>157</v>
      </c>
      <c r="B159" s="5">
        <v>447</v>
      </c>
      <c r="C159" s="5" t="s">
        <v>2736</v>
      </c>
      <c r="D159" s="22" t="s">
        <v>1061</v>
      </c>
      <c r="E159" s="11" t="s">
        <v>343</v>
      </c>
      <c r="F159" s="11" t="s">
        <v>344</v>
      </c>
      <c r="G159" s="11" t="s">
        <v>24</v>
      </c>
      <c r="H159" s="6" t="s">
        <v>52</v>
      </c>
      <c r="I159" s="8">
        <v>12</v>
      </c>
      <c r="J159" s="29">
        <v>170000</v>
      </c>
      <c r="K159" s="7">
        <v>45238</v>
      </c>
      <c r="L159" s="21" t="str">
        <f>VLOOKUP(B159,baza!$A$1:$C$1176,3,FALSE)</f>
        <v xml:space="preserve">Celem jest wzmacnianie odporności i rozwój poprzez modernizację infrastruktury informatycznej. </v>
      </c>
    </row>
    <row r="160" spans="1:12" ht="60" x14ac:dyDescent="0.25">
      <c r="A160" s="16">
        <v>158</v>
      </c>
      <c r="B160" s="5">
        <v>449</v>
      </c>
      <c r="C160" s="5" t="s">
        <v>2737</v>
      </c>
      <c r="D160" s="22" t="s">
        <v>1061</v>
      </c>
      <c r="E160" s="11" t="s">
        <v>345</v>
      </c>
      <c r="F160" s="11" t="s">
        <v>346</v>
      </c>
      <c r="G160" s="11" t="s">
        <v>24</v>
      </c>
      <c r="H160" s="6" t="s">
        <v>33</v>
      </c>
      <c r="I160" s="8">
        <v>6</v>
      </c>
      <c r="J160" s="29">
        <v>145200</v>
      </c>
      <c r="K160" s="7">
        <v>45246</v>
      </c>
      <c r="L160" s="21" t="str">
        <f>VLOOKUP(B160,baza!$A$1:$C$1176,3,FALSE)</f>
        <v>Projekt zakłada zwiększenie odporności na zmiany zachodzące na rynku polegające na zielonej transformacji spółdzielni poprzez inwestycje w odnawialne źródła energii oraz oczyszczalnię ścieków.</v>
      </c>
    </row>
    <row r="161" spans="1:12" ht="90" x14ac:dyDescent="0.25">
      <c r="A161" s="16">
        <v>159</v>
      </c>
      <c r="B161" s="5">
        <v>451</v>
      </c>
      <c r="C161" s="5" t="s">
        <v>2738</v>
      </c>
      <c r="D161" s="22" t="s">
        <v>1061</v>
      </c>
      <c r="E161" s="11" t="s">
        <v>347</v>
      </c>
      <c r="F161" s="11" t="s">
        <v>348</v>
      </c>
      <c r="G161" s="11" t="s">
        <v>13</v>
      </c>
      <c r="H161" s="6" t="s">
        <v>52</v>
      </c>
      <c r="I161" s="8">
        <v>6</v>
      </c>
      <c r="J161" s="29">
        <v>148998</v>
      </c>
      <c r="K161" s="7">
        <v>45254</v>
      </c>
      <c r="L161" s="21" t="str">
        <f>VLOOKUP(B161,baza!$A$1:$C$1176,3,FALSE)</f>
        <v>Zaplanowane  działania przyczynią się do rozwoju działalności  PS, pomogą budować odporność na zmiany zachodzące na rynku przez dostosowanie świadczonych usług społecznych do zmieniającej się sytuacji społeczno-gospodarczej, a także zwiększą udział w procesie deinstytucjonalizacji usług społecznych.</v>
      </c>
    </row>
    <row r="162" spans="1:12" ht="120" x14ac:dyDescent="0.25">
      <c r="A162" s="16">
        <v>160</v>
      </c>
      <c r="B162" s="5">
        <v>454</v>
      </c>
      <c r="C162" s="5" t="s">
        <v>2739</v>
      </c>
      <c r="D162" s="22" t="s">
        <v>1061</v>
      </c>
      <c r="E162" s="11" t="s">
        <v>349</v>
      </c>
      <c r="F162" s="11" t="s">
        <v>350</v>
      </c>
      <c r="G162" s="11" t="s">
        <v>17</v>
      </c>
      <c r="H162" s="6" t="s">
        <v>57</v>
      </c>
      <c r="I162" s="8">
        <v>12</v>
      </c>
      <c r="J162" s="29">
        <v>190000</v>
      </c>
      <c r="K162" s="7">
        <v>45146</v>
      </c>
      <c r="L162" s="21" t="str">
        <f>VLOOKUP(B162,baza!$A$1:$C$1176,3,FALSE)</f>
        <v>Projekt zakłada modernizację działalności przedsiębiorstwa, wzmocnienie potencjału innowacyjnego i rozwojowego, budowanie odporności przedsiębiorstwa społecznego na zmiany zachodzące na rynku oraz zapewnienie instrumentów wsparcia pozwalających na rozwój działalności, w wyniku czego stanie się ono konkurencyjne i zwiększy swoje szanse na przetrwanie.</v>
      </c>
    </row>
    <row r="163" spans="1:12" ht="60" x14ac:dyDescent="0.25">
      <c r="A163" s="16">
        <v>161</v>
      </c>
      <c r="B163" s="5">
        <v>457</v>
      </c>
      <c r="C163" s="5" t="s">
        <v>2740</v>
      </c>
      <c r="D163" s="22" t="s">
        <v>1061</v>
      </c>
      <c r="E163" s="11" t="s">
        <v>351</v>
      </c>
      <c r="F163" s="11" t="s">
        <v>352</v>
      </c>
      <c r="G163" s="11" t="s">
        <v>27</v>
      </c>
      <c r="H163" s="6" t="s">
        <v>49</v>
      </c>
      <c r="I163" s="8">
        <v>12</v>
      </c>
      <c r="J163" s="29">
        <v>154200</v>
      </c>
      <c r="K163" s="7">
        <v>45271</v>
      </c>
      <c r="L163" s="21" t="str">
        <f>VLOOKUP(B163,baza!$A$1:$C$1176,3,FALSE)</f>
        <v>Rozwijanie potencjału w zakresie prowadzonej  działalności związanej z zieloną transformacją i mającą na celu poprawę efektywności energetycznej stosowanych rozwiązań  zakup środków transportu.</v>
      </c>
    </row>
    <row r="164" spans="1:12" ht="60" x14ac:dyDescent="0.25">
      <c r="A164" s="16">
        <v>162</v>
      </c>
      <c r="B164" s="5">
        <v>459</v>
      </c>
      <c r="C164" s="5" t="s">
        <v>2741</v>
      </c>
      <c r="D164" s="22" t="s">
        <v>1061</v>
      </c>
      <c r="E164" s="11" t="s">
        <v>353</v>
      </c>
      <c r="F164" s="11" t="s">
        <v>354</v>
      </c>
      <c r="G164" s="11" t="s">
        <v>27</v>
      </c>
      <c r="H164" s="6" t="s">
        <v>14</v>
      </c>
      <c r="I164" s="8">
        <v>9</v>
      </c>
      <c r="J164" s="29">
        <v>169979</v>
      </c>
      <c r="K164" s="7">
        <v>45180</v>
      </c>
      <c r="L164" s="21" t="str">
        <f>VLOOKUP(B164,baza!$A$1:$C$1176,3,FALSE)</f>
        <v>Projekt zakłada zwiększenie odporności na zmiany zachodzące na rynku przez modernizację infrastruktury i inwestycję w odnawialne źródła energii.</v>
      </c>
    </row>
    <row r="165" spans="1:12" ht="90" x14ac:dyDescent="0.25">
      <c r="A165" s="16">
        <v>163</v>
      </c>
      <c r="B165" s="5">
        <v>460</v>
      </c>
      <c r="C165" s="5" t="s">
        <v>2742</v>
      </c>
      <c r="D165" s="22" t="s">
        <v>1061</v>
      </c>
      <c r="E165" s="11" t="s">
        <v>355</v>
      </c>
      <c r="F165" s="11" t="s">
        <v>356</v>
      </c>
      <c r="G165" s="11" t="s">
        <v>17</v>
      </c>
      <c r="H165" s="6" t="s">
        <v>44</v>
      </c>
      <c r="I165" s="8">
        <v>4</v>
      </c>
      <c r="J165" s="29">
        <v>167662.6</v>
      </c>
      <c r="K165" s="7">
        <v>45320</v>
      </c>
      <c r="L165" s="21" t="str">
        <f>VLOOKUP(B165,baza!$A$1:$C$1176,3,FALSE)</f>
        <v>Budowanie odporności w warunkach zachodzących zmian dzięki zapewnieniu środku transportu. wsparcie np. w postaci szkoleń, doradztwa, mentoringu, superwizji, a także przeciwdziałanie wypaleniu zawodowemu dla pracowników zaangażowanych w proces reintegracji osób zagrożonych wykluczeniem społecznym</v>
      </c>
    </row>
    <row r="166" spans="1:12" ht="135" x14ac:dyDescent="0.25">
      <c r="A166" s="16">
        <v>164</v>
      </c>
      <c r="B166" s="5">
        <v>462</v>
      </c>
      <c r="C166" s="5" t="s">
        <v>2743</v>
      </c>
      <c r="D166" s="22" t="s">
        <v>1061</v>
      </c>
      <c r="E166" s="11" t="s">
        <v>357</v>
      </c>
      <c r="F166" s="11" t="s">
        <v>358</v>
      </c>
      <c r="G166" s="11" t="s">
        <v>17</v>
      </c>
      <c r="H166" s="6" t="s">
        <v>33</v>
      </c>
      <c r="I166" s="8">
        <v>4</v>
      </c>
      <c r="J166" s="29">
        <v>189891.78</v>
      </c>
      <c r="K166" s="7">
        <v>45154</v>
      </c>
      <c r="L166" s="21" t="str">
        <f>VLOOKUP(B166,baza!$A$1:$C$1176,3,FALSE)</f>
        <v>Zakup nowoczesnego oraz pełnego innowacyjnych rozwiązań zestawu sprzętu fizykoterapeutycznego do laseroterapii wysokoenergetycznej. Realizacja przedsięwzięcia przyczyni się do trwałej poprawy funkcjonowania przedsiębiorstwa społecznego. Umożliwi utrzymanie miejsc pracy, zwiększenie odporności przedsiębiorstwa na zmiany otoczenia oraz stworzy warunki do dalszego zwiększenia zatrudnienia osób zagrożonych wykluczeniem społecznym.</v>
      </c>
    </row>
    <row r="167" spans="1:12" ht="105" x14ac:dyDescent="0.25">
      <c r="A167" s="16">
        <v>165</v>
      </c>
      <c r="B167" s="5">
        <v>463</v>
      </c>
      <c r="C167" s="5" t="s">
        <v>2744</v>
      </c>
      <c r="D167" s="22" t="s">
        <v>1061</v>
      </c>
      <c r="E167" s="11" t="s">
        <v>359</v>
      </c>
      <c r="F167" s="11" t="s">
        <v>360</v>
      </c>
      <c r="G167" s="11" t="s">
        <v>24</v>
      </c>
      <c r="H167" s="6" t="s">
        <v>18</v>
      </c>
      <c r="I167" s="8">
        <v>12</v>
      </c>
      <c r="J167" s="29" t="e">
        <v>#REF!</v>
      </c>
      <c r="K167" s="7">
        <v>45320</v>
      </c>
      <c r="L167" s="21" t="str">
        <f>VLOOKUP(B167,baza!$A$1:$C$1176,3,FALSE)</f>
        <v xml:space="preserve">Budowanie odporności w warunkach zachodzących zmian dzięki zapewnieniu środku transportu, modernizacji pomieszczenia, oraz budowy profesjonalnej strony www., pozwalających na dalszy rozwój działalności, w szczególności zwiększanie wpływu w zakresie reintegracji społecznej i zawodowej osób zagrożonych wykluczeniem społecznym. </v>
      </c>
    </row>
    <row r="168" spans="1:12" ht="75" x14ac:dyDescent="0.25">
      <c r="A168" s="16">
        <v>166</v>
      </c>
      <c r="B168" s="5">
        <v>464</v>
      </c>
      <c r="C168" s="5" t="s">
        <v>2745</v>
      </c>
      <c r="D168" s="22" t="s">
        <v>1061</v>
      </c>
      <c r="E168" s="11" t="s">
        <v>361</v>
      </c>
      <c r="F168" s="11" t="s">
        <v>362</v>
      </c>
      <c r="G168" s="11" t="s">
        <v>13</v>
      </c>
      <c r="H168" s="6" t="s">
        <v>76</v>
      </c>
      <c r="I168" s="8">
        <v>12</v>
      </c>
      <c r="J168" s="29">
        <v>170000</v>
      </c>
      <c r="K168" s="7">
        <v>45173</v>
      </c>
      <c r="L168" s="21" t="str">
        <f>VLOOKUP(B168,baza!$A$1:$C$1176,3,FALSE)</f>
        <v>Wzmacnianie odporności i rozwój PS poprzez wdrażanie nowych rozwiązań technologicznych. Rozwijanie potencjału PS w zakresie prowadzonej lub planowanej działalności związanej z modernizacją i zieloną transformacją</v>
      </c>
    </row>
    <row r="169" spans="1:12" ht="60" x14ac:dyDescent="0.25">
      <c r="A169" s="16">
        <v>167</v>
      </c>
      <c r="B169" s="5">
        <v>465</v>
      </c>
      <c r="C169" s="5" t="s">
        <v>2746</v>
      </c>
      <c r="D169" s="22" t="s">
        <v>1061</v>
      </c>
      <c r="E169" s="11" t="s">
        <v>363</v>
      </c>
      <c r="F169" s="11" t="s">
        <v>364</v>
      </c>
      <c r="G169" s="11" t="s">
        <v>24</v>
      </c>
      <c r="H169" s="6" t="s">
        <v>57</v>
      </c>
      <c r="I169" s="8">
        <v>4</v>
      </c>
      <c r="J169" s="29">
        <v>190000</v>
      </c>
      <c r="K169" s="7">
        <v>45121</v>
      </c>
      <c r="L169" s="21" t="str">
        <f>VLOOKUP(B169,baza!$A$1:$C$1176,3,FALSE)</f>
        <v>W ramach przedsięwzięcia przewiduje się inwestycję we wzmocnienie odporności i rozwój Spółdzielni Socjalnej "Feniks" poprzez zakup środków trwałych oraz w cyfrową transformację przedsiębiorstwa.</v>
      </c>
    </row>
    <row r="170" spans="1:12" ht="75" x14ac:dyDescent="0.25">
      <c r="A170" s="16">
        <v>168</v>
      </c>
      <c r="B170" s="5">
        <v>466</v>
      </c>
      <c r="C170" s="5" t="s">
        <v>2747</v>
      </c>
      <c r="D170" s="22" t="s">
        <v>1061</v>
      </c>
      <c r="E170" s="11" t="s">
        <v>365</v>
      </c>
      <c r="F170" s="11" t="s">
        <v>366</v>
      </c>
      <c r="G170" s="11" t="s">
        <v>17</v>
      </c>
      <c r="H170" s="6" t="s">
        <v>57</v>
      </c>
      <c r="I170" s="8">
        <v>6</v>
      </c>
      <c r="J170" s="29">
        <v>182000</v>
      </c>
      <c r="K170" s="7">
        <v>45173</v>
      </c>
      <c r="L170" s="21" t="str">
        <f>VLOOKUP(B170,baza!$A$1:$C$1176,3,FALSE)</f>
        <v>Projekt zakłada zwiększenie odporności na zmiany zachodzące na rynku przez ograniczenie kosztów energii i dywersyfikację źródeł energii.</v>
      </c>
    </row>
    <row r="171" spans="1:12" ht="45" x14ac:dyDescent="0.25">
      <c r="A171" s="16">
        <v>169</v>
      </c>
      <c r="B171" s="5">
        <v>467</v>
      </c>
      <c r="C171" s="5" t="s">
        <v>2748</v>
      </c>
      <c r="D171" s="22" t="s">
        <v>1061</v>
      </c>
      <c r="E171" s="11" t="s">
        <v>367</v>
      </c>
      <c r="F171" s="11" t="s">
        <v>368</v>
      </c>
      <c r="G171" s="11" t="s">
        <v>24</v>
      </c>
      <c r="H171" s="6" t="s">
        <v>39</v>
      </c>
      <c r="I171" s="8">
        <v>8</v>
      </c>
      <c r="J171" s="29">
        <v>190000</v>
      </c>
      <c r="K171" s="7">
        <v>45365</v>
      </c>
      <c r="L171" s="21" t="str">
        <f>VLOOKUP(B171,baza!$A$1:$C$1176,3,FALSE)</f>
        <v>W ramach przedsięwzięcia planowana jest termomodernizacja budynku, w kórym podmiot prowadzi działalność.</v>
      </c>
    </row>
    <row r="172" spans="1:12" ht="30" x14ac:dyDescent="0.25">
      <c r="A172" s="16">
        <v>170</v>
      </c>
      <c r="B172" s="5">
        <v>473</v>
      </c>
      <c r="C172" s="5" t="s">
        <v>2749</v>
      </c>
      <c r="D172" s="22" t="s">
        <v>1061</v>
      </c>
      <c r="E172" s="11" t="s">
        <v>369</v>
      </c>
      <c r="F172" s="11" t="s">
        <v>370</v>
      </c>
      <c r="G172" s="11" t="s">
        <v>13</v>
      </c>
      <c r="H172" s="6" t="s">
        <v>36</v>
      </c>
      <c r="I172" s="8">
        <v>12</v>
      </c>
      <c r="J172" s="29">
        <v>190000</v>
      </c>
      <c r="K172" s="7">
        <v>45226</v>
      </c>
      <c r="L172" s="21" t="str">
        <f>VLOOKUP(B172,baza!$A$1:$C$1176,3,FALSE)</f>
        <v xml:space="preserve">Celem jest wzmacnianie odporności i rozwój poprzez modernizację infrastruktury informatycznej. </v>
      </c>
    </row>
    <row r="173" spans="1:12" ht="60" x14ac:dyDescent="0.25">
      <c r="A173" s="16">
        <v>171</v>
      </c>
      <c r="B173" s="5">
        <v>474</v>
      </c>
      <c r="C173" s="5" t="s">
        <v>2750</v>
      </c>
      <c r="D173" s="22" t="s">
        <v>1061</v>
      </c>
      <c r="E173" s="11" t="s">
        <v>371</v>
      </c>
      <c r="F173" s="11" t="s">
        <v>372</v>
      </c>
      <c r="G173" s="11" t="s">
        <v>13</v>
      </c>
      <c r="H173" s="6" t="s">
        <v>44</v>
      </c>
      <c r="I173" s="8">
        <v>12</v>
      </c>
      <c r="J173" s="29">
        <v>182306</v>
      </c>
      <c r="K173" s="7">
        <v>45252</v>
      </c>
      <c r="L173" s="21" t="str">
        <f>VLOOKUP(B173,baza!$A$1:$C$1176,3,FALSE)</f>
        <v>W ramach modernizacji budynku, w którym prowadzona jest działalność podmiotu planuje się inwestycję w odnawialne źródła energii oraz wdrożenie innowacyjnej linii technologicznej.</v>
      </c>
    </row>
    <row r="174" spans="1:12" ht="75" x14ac:dyDescent="0.25">
      <c r="A174" s="16">
        <v>172</v>
      </c>
      <c r="B174" s="5">
        <v>479</v>
      </c>
      <c r="C174" s="5" t="s">
        <v>2751</v>
      </c>
      <c r="D174" s="22" t="s">
        <v>1061</v>
      </c>
      <c r="E174" s="11" t="s">
        <v>373</v>
      </c>
      <c r="F174" s="11" t="s">
        <v>374</v>
      </c>
      <c r="G174" s="11" t="s">
        <v>24</v>
      </c>
      <c r="H174" s="6" t="s">
        <v>33</v>
      </c>
      <c r="I174" s="8">
        <v>12</v>
      </c>
      <c r="J174" s="29">
        <v>190000</v>
      </c>
      <c r="K174" s="7">
        <v>45238</v>
      </c>
      <c r="L174" s="21" t="str">
        <f>VLOOKUP(B174,baza!$A$1:$C$1176,3,FALSE)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75" spans="1:12" ht="75" x14ac:dyDescent="0.25">
      <c r="A175" s="16">
        <v>173</v>
      </c>
      <c r="B175" s="5">
        <v>483</v>
      </c>
      <c r="C175" s="5" t="s">
        <v>2752</v>
      </c>
      <c r="D175" s="22" t="s">
        <v>1061</v>
      </c>
      <c r="E175" s="11" t="s">
        <v>375</v>
      </c>
      <c r="F175" s="11" t="s">
        <v>376</v>
      </c>
      <c r="G175" s="11" t="s">
        <v>24</v>
      </c>
      <c r="H175" s="6" t="s">
        <v>49</v>
      </c>
      <c r="I175" s="8">
        <v>8</v>
      </c>
      <c r="J175" s="29">
        <v>185000</v>
      </c>
      <c r="K175" s="7">
        <v>45252</v>
      </c>
      <c r="L175" s="21" t="str">
        <f>VLOOKUP(B175,baza!$A$1:$C$1176,3,FALSE)</f>
        <v xml:space="preserve">Budowania odporności na zmiany zachodzące na rynku oraz rozwój działalności podmiotu, w tym rozwijanie potencjału w zakresie prowadzonej  działalności m.in. związanej z zieloną i cyfrową transformacją.
</v>
      </c>
    </row>
    <row r="176" spans="1:12" ht="45" x14ac:dyDescent="0.25">
      <c r="A176" s="16">
        <v>174</v>
      </c>
      <c r="B176" s="5">
        <v>484</v>
      </c>
      <c r="C176" s="5" t="s">
        <v>2753</v>
      </c>
      <c r="D176" s="22" t="s">
        <v>1061</v>
      </c>
      <c r="E176" s="11" t="s">
        <v>377</v>
      </c>
      <c r="F176" s="11" t="s">
        <v>378</v>
      </c>
      <c r="G176" s="11" t="s">
        <v>230</v>
      </c>
      <c r="H176" s="6" t="s">
        <v>175</v>
      </c>
      <c r="I176" s="8">
        <v>7</v>
      </c>
      <c r="J176" s="29">
        <v>170000</v>
      </c>
      <c r="K176" s="7">
        <v>45252</v>
      </c>
      <c r="L176" s="21" t="str">
        <f>VLOOKUP(B176,baza!$A$1:$C$1176,3,FALSE)</f>
        <v>Wsparcie odporności i rozwoju Zakładu Aktywności Zawodowej „Szansa” w Choszcznie będzie polegać na rozszerzeniu działalności.</v>
      </c>
    </row>
    <row r="177" spans="1:12" ht="75" x14ac:dyDescent="0.25">
      <c r="A177" s="16">
        <v>175</v>
      </c>
      <c r="B177" s="5">
        <v>489</v>
      </c>
      <c r="C177" s="5" t="s">
        <v>2754</v>
      </c>
      <c r="D177" s="22" t="s">
        <v>1061</v>
      </c>
      <c r="E177" s="11" t="s">
        <v>379</v>
      </c>
      <c r="F177" s="11" t="s">
        <v>380</v>
      </c>
      <c r="G177" s="11" t="s">
        <v>17</v>
      </c>
      <c r="H177" s="6" t="s">
        <v>36</v>
      </c>
      <c r="I177" s="8">
        <v>12</v>
      </c>
      <c r="J177" s="29">
        <v>183000</v>
      </c>
      <c r="K177" s="7">
        <v>45243</v>
      </c>
      <c r="L177" s="21" t="str">
        <f>VLOOKUP(B177,baza!$A$1:$C$1176,3,FALSE)</f>
        <v>Projekt zakłada zwiększenie odporności na zmiany zachodzące na rynku przez reorientację działalności.</v>
      </c>
    </row>
    <row r="178" spans="1:12" ht="90" x14ac:dyDescent="0.25">
      <c r="A178" s="16">
        <v>176</v>
      </c>
      <c r="B178" s="5">
        <v>490</v>
      </c>
      <c r="C178" s="5" t="s">
        <v>2755</v>
      </c>
      <c r="D178" s="22" t="s">
        <v>1061</v>
      </c>
      <c r="E178" s="11" t="s">
        <v>381</v>
      </c>
      <c r="F178" s="11" t="s">
        <v>382</v>
      </c>
      <c r="G178" s="11" t="s">
        <v>27</v>
      </c>
      <c r="H178" s="6" t="s">
        <v>57</v>
      </c>
      <c r="I178" s="8">
        <v>12</v>
      </c>
      <c r="J178" s="29">
        <v>169840.16</v>
      </c>
      <c r="K178" s="7">
        <v>45246</v>
      </c>
      <c r="L178" s="21" t="str">
        <f>VLOOKUP(B178,baza!$A$1:$C$1176,3,FALSE)</f>
        <v>działania realizowane w ramach wzmacniania odporności Zakładu Aktywności Zawodowej wpisują się w zieloną transformację.</v>
      </c>
    </row>
    <row r="179" spans="1:12" ht="60" x14ac:dyDescent="0.25">
      <c r="A179" s="16">
        <v>177</v>
      </c>
      <c r="B179" s="5">
        <v>497</v>
      </c>
      <c r="C179" s="5" t="s">
        <v>2756</v>
      </c>
      <c r="D179" s="22" t="s">
        <v>1061</v>
      </c>
      <c r="E179" s="11" t="s">
        <v>383</v>
      </c>
      <c r="F179" s="11" t="s">
        <v>384</v>
      </c>
      <c r="G179" s="11" t="s">
        <v>24</v>
      </c>
      <c r="H179" s="6" t="s">
        <v>14</v>
      </c>
      <c r="I179" s="8">
        <v>12</v>
      </c>
      <c r="J179" s="29">
        <v>128700</v>
      </c>
      <c r="K179" s="7">
        <v>45180</v>
      </c>
      <c r="L179" s="21" t="str">
        <f>VLOOKUP(B179,baza!$A$1:$C$1176,3,FALSE)</f>
        <v xml:space="preserve">W ramach przedsięwzięcia zakupione zostaną środki trwałe umożliwiające wdrożenie w przedsiębiorstwie nowych rozwiązań technologicznych oraz rozwój potencjału w zakresie prowadzonej działalności </v>
      </c>
    </row>
    <row r="180" spans="1:12" ht="45" x14ac:dyDescent="0.25">
      <c r="A180" s="16">
        <v>178</v>
      </c>
      <c r="B180" s="5">
        <v>498</v>
      </c>
      <c r="C180" s="5" t="s">
        <v>2757</v>
      </c>
      <c r="D180" s="22" t="s">
        <v>1061</v>
      </c>
      <c r="E180" s="11" t="s">
        <v>385</v>
      </c>
      <c r="F180" s="11" t="s">
        <v>386</v>
      </c>
      <c r="G180" s="11" t="s">
        <v>24</v>
      </c>
      <c r="H180" s="6" t="s">
        <v>21</v>
      </c>
      <c r="I180" s="8">
        <v>12</v>
      </c>
      <c r="J180" s="29">
        <v>190000</v>
      </c>
      <c r="K180" s="7">
        <v>45243</v>
      </c>
      <c r="L180" s="21" t="str">
        <f>VLOOKUP(B180,baza!$A$1:$C$1176,3,FALSE)</f>
        <v>Przedsiębiorstwo planuje wzmocnienie odporności na zmiany i rozwój działalności gospodarczej, które będzie polegało na zielonej i cyfrowej transformacji.</v>
      </c>
    </row>
    <row r="181" spans="1:12" ht="75" x14ac:dyDescent="0.25">
      <c r="A181" s="16">
        <v>179</v>
      </c>
      <c r="B181" s="5">
        <v>500</v>
      </c>
      <c r="C181" s="5" t="s">
        <v>2758</v>
      </c>
      <c r="D181" s="22" t="s">
        <v>1061</v>
      </c>
      <c r="E181" s="11" t="s">
        <v>387</v>
      </c>
      <c r="F181" s="11" t="s">
        <v>388</v>
      </c>
      <c r="G181" s="11" t="s">
        <v>17</v>
      </c>
      <c r="H181" s="6" t="s">
        <v>57</v>
      </c>
      <c r="I181" s="8">
        <v>6</v>
      </c>
      <c r="J181" s="29">
        <v>170000</v>
      </c>
      <c r="K181" s="7">
        <v>45246</v>
      </c>
      <c r="L181" s="21" t="str">
        <f>VLOOKUP(B181,baza!$A$1:$C$1176,3,FALSE)</f>
        <v>Doposażenie Centrum Rehabilitacji  w sprzęt rehabilitacyjny, tak aby wszystkie osoby potrzebujące mogły skorzystać z rehabilitacji w odpowiednim zakresie.</v>
      </c>
    </row>
    <row r="182" spans="1:12" ht="60" x14ac:dyDescent="0.25">
      <c r="A182" s="16">
        <v>180</v>
      </c>
      <c r="B182" s="5">
        <v>502</v>
      </c>
      <c r="C182" s="5" t="s">
        <v>2759</v>
      </c>
      <c r="D182" s="22" t="s">
        <v>1061</v>
      </c>
      <c r="E182" s="11" t="s">
        <v>389</v>
      </c>
      <c r="F182" s="11" t="s">
        <v>390</v>
      </c>
      <c r="G182" s="11" t="s">
        <v>27</v>
      </c>
      <c r="H182" s="6" t="s">
        <v>44</v>
      </c>
      <c r="I182" s="8">
        <v>6</v>
      </c>
      <c r="J182" s="29">
        <v>170000</v>
      </c>
      <c r="K182" s="7">
        <v>45226</v>
      </c>
      <c r="L182" s="21" t="str">
        <f>VLOOKUP(B182,baza!$A$1:$C$1176,3,FALSE)</f>
        <v>wdrożenie rozwiązań niezbędnych do osiągnięcia wyższego poziomu ochrony środowiska i wyższego poziomu efektywności energetycznej. Modernizacja dla osób niepełnosprawnych</v>
      </c>
    </row>
    <row r="183" spans="1:12" ht="45" x14ac:dyDescent="0.25">
      <c r="A183" s="16">
        <v>181</v>
      </c>
      <c r="B183" s="5">
        <v>505</v>
      </c>
      <c r="C183" s="5" t="s">
        <v>2760</v>
      </c>
      <c r="D183" s="22" t="s">
        <v>1061</v>
      </c>
      <c r="E183" s="11" t="s">
        <v>391</v>
      </c>
      <c r="F183" s="11" t="s">
        <v>392</v>
      </c>
      <c r="G183" s="11" t="s">
        <v>24</v>
      </c>
      <c r="H183" s="6" t="s">
        <v>14</v>
      </c>
      <c r="I183" s="8">
        <v>12</v>
      </c>
      <c r="J183" s="29">
        <v>167400</v>
      </c>
      <c r="K183" s="7">
        <v>45146</v>
      </c>
      <c r="L183" s="21" t="str">
        <f>VLOOKUP(B183,baza!$A$1:$C$1176,3,FALSE)</f>
        <v>Rozwój działalności spółdzielni socjalnej poprzez zakup środka transportu, przedsięwzięcie wpisuje się w zieloną i cyfrową transformację.</v>
      </c>
    </row>
    <row r="184" spans="1:12" ht="45" x14ac:dyDescent="0.25">
      <c r="A184" s="16">
        <v>182</v>
      </c>
      <c r="B184" s="5">
        <v>507</v>
      </c>
      <c r="C184" s="5" t="s">
        <v>2761</v>
      </c>
      <c r="D184" s="22" t="s">
        <v>1061</v>
      </c>
      <c r="E184" s="11" t="s">
        <v>393</v>
      </c>
      <c r="F184" s="11" t="s">
        <v>394</v>
      </c>
      <c r="G184" s="11" t="s">
        <v>13</v>
      </c>
      <c r="H184" s="6" t="s">
        <v>92</v>
      </c>
      <c r="I184" s="8">
        <v>8</v>
      </c>
      <c r="J184" s="29">
        <v>150800</v>
      </c>
      <c r="K184" s="7">
        <v>45135</v>
      </c>
      <c r="L184" s="21" t="str">
        <f>VLOOKUP(B184,baza!$A$1:$C$1176,3,FALSE)</f>
        <v>Wzmacnianie odporności i rozwój PES poprzez zakupy inwestycyjne, pozwalające na rozwijanie potencjału w zakresie prowadzonej działalności.</v>
      </c>
    </row>
    <row r="185" spans="1:12" ht="60" x14ac:dyDescent="0.25">
      <c r="A185" s="16">
        <v>183</v>
      </c>
      <c r="B185" s="5">
        <v>508</v>
      </c>
      <c r="C185" s="5" t="s">
        <v>2762</v>
      </c>
      <c r="D185" s="22" t="s">
        <v>1061</v>
      </c>
      <c r="E185" s="11" t="s">
        <v>395</v>
      </c>
      <c r="F185" s="11" t="s">
        <v>396</v>
      </c>
      <c r="G185" s="11" t="s">
        <v>13</v>
      </c>
      <c r="H185" s="6" t="s">
        <v>36</v>
      </c>
      <c r="I185" s="8">
        <v>12</v>
      </c>
      <c r="J185" s="29" t="e">
        <v>#REF!</v>
      </c>
      <c r="K185" s="7">
        <v>45271</v>
      </c>
      <c r="L185" s="21" t="str">
        <f>VLOOKUP(B185,baza!$A$1:$C$1176,3,FALSE)</f>
        <v>Projekt zakłada zwiększenie odporności na zmiany zachodzące na rynku przez rozwój skali prowadzonej działalności w Fundacji Sentivenio dzięki podjęciu działalności oświatowej.</v>
      </c>
    </row>
    <row r="186" spans="1:12" ht="90" x14ac:dyDescent="0.25">
      <c r="A186" s="16">
        <v>184</v>
      </c>
      <c r="B186" s="5">
        <v>509</v>
      </c>
      <c r="C186" s="5" t="s">
        <v>2763</v>
      </c>
      <c r="D186" s="22" t="s">
        <v>1061</v>
      </c>
      <c r="E186" s="11" t="s">
        <v>397</v>
      </c>
      <c r="F186" s="11" t="s">
        <v>398</v>
      </c>
      <c r="G186" s="11" t="s">
        <v>24</v>
      </c>
      <c r="H186" s="6" t="s">
        <v>28</v>
      </c>
      <c r="I186" s="8">
        <v>12</v>
      </c>
      <c r="J186" s="29">
        <v>172500</v>
      </c>
      <c r="K186" s="7">
        <v>45163</v>
      </c>
      <c r="L186" s="21" t="str">
        <f>VLOOKUP(B186,baza!$A$1:$C$1176,3,FALSE)</f>
        <v>Wzmacnianie odporności i rozwój przedsiębiorstwa poprzez wdrażanie nowych rozwiązań technologicznych lub technicznych, ozwijanie potencjału w zakresie prowadzonej lub planowanej działalności przez zakup wartości niematerialnych i prawnych, licencji, oprogramowania</v>
      </c>
    </row>
    <row r="187" spans="1:12" ht="60" x14ac:dyDescent="0.25">
      <c r="A187" s="16">
        <v>185</v>
      </c>
      <c r="B187" s="5">
        <v>513</v>
      </c>
      <c r="C187" s="5" t="s">
        <v>2764</v>
      </c>
      <c r="D187" s="22" t="s">
        <v>1061</v>
      </c>
      <c r="E187" s="11" t="s">
        <v>399</v>
      </c>
      <c r="F187" s="11" t="s">
        <v>400</v>
      </c>
      <c r="G187" s="11" t="s">
        <v>24</v>
      </c>
      <c r="H187" s="6" t="s">
        <v>33</v>
      </c>
      <c r="I187" s="8">
        <v>10</v>
      </c>
      <c r="J187" s="29">
        <v>118500</v>
      </c>
      <c r="K187" s="7">
        <v>45173</v>
      </c>
      <c r="L187" s="21" t="str">
        <f>VLOOKUP(B187,baza!$A$1:$C$1176,3,FALSE)</f>
        <v>Wzmacnianie odporności i rozwój PES poprzez zakupy inwestycyjne, pozwalające na rozwijanie potencjału w zakresie prowadzonej działalności oraz wdrażanie nowych roziwązań technicznych.</v>
      </c>
    </row>
    <row r="188" spans="1:12" ht="120" x14ac:dyDescent="0.25">
      <c r="A188" s="16">
        <v>186</v>
      </c>
      <c r="B188" s="5">
        <v>519</v>
      </c>
      <c r="C188" s="5" t="s">
        <v>2765</v>
      </c>
      <c r="D188" s="22" t="s">
        <v>1061</v>
      </c>
      <c r="E188" s="11" t="s">
        <v>401</v>
      </c>
      <c r="F188" s="11" t="s">
        <v>402</v>
      </c>
      <c r="G188" s="11" t="s">
        <v>13</v>
      </c>
      <c r="H188" s="6" t="s">
        <v>33</v>
      </c>
      <c r="I188" s="8">
        <v>6</v>
      </c>
      <c r="J188" s="29">
        <v>190000</v>
      </c>
      <c r="K188" s="7">
        <v>45154</v>
      </c>
      <c r="L188" s="21" t="str">
        <f>VLOOKUP(B188,baza!$A$1:$C$1176,3,FALSE)</f>
        <v xml:space="preserve">Rozwijanie potencjału w zakresie prowadzonej  działalności związanej z zieloną transformacją i mającą na celu poprawę efektywności energetycznej stosowanych rozwiązań porzez wprowadzenie własnej cyfrowej dystrybucji sprzedaży poprzez uruchomienie usługi e-commerce oraz rozszerzenie skali dotychczasowej działalności poprzez modernizację posiadanego sprzętu nagłośnieniowego oraz zakupu środka transportu. </v>
      </c>
    </row>
    <row r="189" spans="1:12" ht="75" x14ac:dyDescent="0.25">
      <c r="A189" s="16">
        <v>187</v>
      </c>
      <c r="B189" s="5">
        <v>520</v>
      </c>
      <c r="C189" s="5" t="s">
        <v>2766</v>
      </c>
      <c r="D189" s="22" t="s">
        <v>1061</v>
      </c>
      <c r="E189" s="11" t="s">
        <v>403</v>
      </c>
      <c r="F189" s="11" t="s">
        <v>404</v>
      </c>
      <c r="G189" s="11" t="s">
        <v>13</v>
      </c>
      <c r="H189" s="6" t="s">
        <v>33</v>
      </c>
      <c r="I189" s="8">
        <v>6</v>
      </c>
      <c r="J189" s="29">
        <v>135500</v>
      </c>
      <c r="K189" s="7">
        <v>45162</v>
      </c>
      <c r="L189" s="21" t="str">
        <f>VLOOKUP(B189,baza!$A$1:$C$1176,3,FALSE)</f>
        <v>Rozwijanie działalności w obszarze usług społecznych, z wykorzystaniem nowych środków trwałych związanych z prowadzoną lub planowaną działalnością  świadczenia usług społecznych poprzez Utworzenie ogrodu sensoryczno-dydaktycznego oraz zakupu wyposażenia.</v>
      </c>
    </row>
    <row r="190" spans="1:12" ht="75" x14ac:dyDescent="0.25">
      <c r="A190" s="16">
        <v>188</v>
      </c>
      <c r="B190" s="5">
        <v>523</v>
      </c>
      <c r="C190" s="5" t="s">
        <v>2767</v>
      </c>
      <c r="D190" s="22" t="s">
        <v>1061</v>
      </c>
      <c r="E190" s="11" t="s">
        <v>405</v>
      </c>
      <c r="F190" s="11" t="s">
        <v>406</v>
      </c>
      <c r="G190" s="11" t="s">
        <v>13</v>
      </c>
      <c r="H190" s="6" t="s">
        <v>33</v>
      </c>
      <c r="I190" s="8">
        <v>12</v>
      </c>
      <c r="J190" s="29">
        <v>184800</v>
      </c>
      <c r="K190" s="7">
        <v>45173</v>
      </c>
      <c r="L190" s="21" t="str">
        <f>VLOOKUP(B190,baza!$A$1:$C$1176,3,FALSE)</f>
        <v>Rozwijanie potencjału w zakresie prowadzonej  działalności związanej z zieloną transformacją i mającą na celu poprawę efektywności energetycznej stosowanych rozwiązań przez  modernizację pomieszczeń  oraz zakup środków trwałych,   wyposażenia, maszyn, urządzeń.</v>
      </c>
    </row>
    <row r="191" spans="1:12" ht="60" x14ac:dyDescent="0.25">
      <c r="A191" s="16">
        <v>189</v>
      </c>
      <c r="B191" s="5">
        <v>526</v>
      </c>
      <c r="C191" s="5" t="s">
        <v>2768</v>
      </c>
      <c r="D191" s="22" t="s">
        <v>1061</v>
      </c>
      <c r="E191" s="11" t="s">
        <v>407</v>
      </c>
      <c r="F191" s="11" t="s">
        <v>408</v>
      </c>
      <c r="G191" s="11" t="s">
        <v>24</v>
      </c>
      <c r="H191" s="6" t="s">
        <v>36</v>
      </c>
      <c r="I191" s="8">
        <v>12</v>
      </c>
      <c r="J191" s="29">
        <v>143060</v>
      </c>
      <c r="K191" s="7">
        <v>45154</v>
      </c>
      <c r="L191" s="21" t="str">
        <f>VLOOKUP(B191,baza!$A$1:$C$1176,3,FALSE)</f>
        <v>Rozwój działalności podmiotu poprzez zakup środka transportu, rozwijanie potencjału w zakresie prowadzonej  działalności m.in. związanej z zieloną i cyfrową transformacją.</v>
      </c>
    </row>
    <row r="192" spans="1:12" ht="60" x14ac:dyDescent="0.25">
      <c r="A192" s="16">
        <v>190</v>
      </c>
      <c r="B192" s="5">
        <v>533</v>
      </c>
      <c r="C192" s="5" t="s">
        <v>2769</v>
      </c>
      <c r="D192" s="22" t="s">
        <v>1061</v>
      </c>
      <c r="E192" s="11" t="s">
        <v>409</v>
      </c>
      <c r="F192" s="11" t="s">
        <v>410</v>
      </c>
      <c r="G192" s="11" t="s">
        <v>13</v>
      </c>
      <c r="H192" s="6" t="s">
        <v>14</v>
      </c>
      <c r="I192" s="8">
        <v>6</v>
      </c>
      <c r="J192" s="29">
        <v>180800</v>
      </c>
      <c r="K192" s="7">
        <v>45188</v>
      </c>
      <c r="L192" s="21" t="str">
        <f>VLOOKUP(B192,baza!$A$1:$C$1176,3,FALSE)</f>
        <v>Wzmacnianie odporności i rozwój PES poprzez zakupy inwestycyjne, pozwalające na rozwijanie potencjału w zakresie prowadzonej działalności oraz wdrażanie nowych roziwązań technicznych.</v>
      </c>
    </row>
    <row r="193" spans="1:12" ht="60" x14ac:dyDescent="0.25">
      <c r="A193" s="16">
        <v>191</v>
      </c>
      <c r="B193" s="5">
        <v>539</v>
      </c>
      <c r="C193" s="5" t="s">
        <v>2771</v>
      </c>
      <c r="D193" s="22" t="s">
        <v>1061</v>
      </c>
      <c r="E193" s="11" t="s">
        <v>413</v>
      </c>
      <c r="F193" s="11" t="s">
        <v>414</v>
      </c>
      <c r="G193" s="11" t="s">
        <v>24</v>
      </c>
      <c r="H193" s="6" t="s">
        <v>57</v>
      </c>
      <c r="I193" s="8">
        <v>6</v>
      </c>
      <c r="J193" s="29">
        <v>160908.5</v>
      </c>
      <c r="K193" s="7">
        <v>45252</v>
      </c>
      <c r="L193" s="21" t="str">
        <f>VLOOKUP(B193,baza!$A$1:$C$1176,3,FALSE)</f>
        <v>Wzmacnianie odporności i rozwój przedsiębiorstwa społecznego poprzez zakupy inwestycyjne, pozwalające na rozwijanie potencjału w zakresie prowadzonej działalności.</v>
      </c>
    </row>
    <row r="194" spans="1:12" ht="45" x14ac:dyDescent="0.25">
      <c r="A194" s="16">
        <v>192</v>
      </c>
      <c r="B194" s="5">
        <v>540</v>
      </c>
      <c r="C194" s="5" t="s">
        <v>2772</v>
      </c>
      <c r="D194" s="22" t="s">
        <v>1061</v>
      </c>
      <c r="E194" s="11" t="s">
        <v>415</v>
      </c>
      <c r="F194" s="11" t="s">
        <v>416</v>
      </c>
      <c r="G194" s="11" t="s">
        <v>13</v>
      </c>
      <c r="H194" s="6" t="s">
        <v>95</v>
      </c>
      <c r="I194" s="8">
        <v>7</v>
      </c>
      <c r="J194" s="29">
        <v>139000</v>
      </c>
      <c r="K194" s="7">
        <v>45162</v>
      </c>
      <c r="L194" s="21" t="str">
        <f>VLOOKUP(B194,baza!$A$1:$C$1176,3,FALSE)</f>
        <v>W ramach przedsięwzięcia planowana jest inwestycja w środki trwałe przeznaczone do działaności edukacyjnej i szkoleniowej oraz rehabilitacyjnej.</v>
      </c>
    </row>
    <row r="195" spans="1:12" ht="90" x14ac:dyDescent="0.25">
      <c r="A195" s="16">
        <v>193</v>
      </c>
      <c r="B195" s="5">
        <v>549</v>
      </c>
      <c r="C195" s="5" t="s">
        <v>2773</v>
      </c>
      <c r="D195" s="22" t="s">
        <v>1061</v>
      </c>
      <c r="E195" s="11" t="s">
        <v>417</v>
      </c>
      <c r="F195" s="11" t="s">
        <v>418</v>
      </c>
      <c r="G195" s="11" t="s">
        <v>24</v>
      </c>
      <c r="H195" s="6" t="s">
        <v>49</v>
      </c>
      <c r="I195" s="8">
        <v>9</v>
      </c>
      <c r="J195" s="29">
        <v>189069.79</v>
      </c>
      <c r="K195" s="7">
        <v>45146</v>
      </c>
      <c r="L195" s="21" t="str">
        <f>VLOOKUP(B195,baza!$A$1:$C$1176,3,FALSE)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196" spans="1:12" ht="90" x14ac:dyDescent="0.25">
      <c r="A196" s="16">
        <v>194</v>
      </c>
      <c r="B196" s="5">
        <v>557</v>
      </c>
      <c r="C196" s="5" t="s">
        <v>2774</v>
      </c>
      <c r="D196" s="22" t="s">
        <v>1061</v>
      </c>
      <c r="E196" s="11" t="s">
        <v>419</v>
      </c>
      <c r="F196" s="11" t="s">
        <v>420</v>
      </c>
      <c r="G196" s="11" t="s">
        <v>27</v>
      </c>
      <c r="H196" s="6" t="s">
        <v>39</v>
      </c>
      <c r="I196" s="8">
        <v>12</v>
      </c>
      <c r="J196" s="29">
        <v>159994</v>
      </c>
      <c r="K196" s="7">
        <v>45271</v>
      </c>
      <c r="L196" s="21" t="str">
        <f>VLOOKUP(B196,baza!$A$1:$C$1176,3,FALSE)</f>
        <v>W ramach wzmacniania odporności i rozwoju przedsiębiorstw społecznych i podmiotów ekonomii społecznej, realizowane będą działania mające na celu modernizację i zakup nowych rozwiązań technologicznych. Przedsięwzięcie wpisuje się w zieloną i cyfrową transformację.</v>
      </c>
    </row>
    <row r="197" spans="1:12" ht="60" x14ac:dyDescent="0.25">
      <c r="A197" s="16">
        <v>195</v>
      </c>
      <c r="B197" s="5">
        <v>558</v>
      </c>
      <c r="C197" s="5" t="s">
        <v>2775</v>
      </c>
      <c r="D197" s="22" t="s">
        <v>1061</v>
      </c>
      <c r="E197" s="11" t="s">
        <v>421</v>
      </c>
      <c r="F197" s="11" t="s">
        <v>422</v>
      </c>
      <c r="G197" s="11" t="s">
        <v>13</v>
      </c>
      <c r="H197" s="6" t="s">
        <v>57</v>
      </c>
      <c r="I197" s="8">
        <v>12</v>
      </c>
      <c r="J197" s="29">
        <v>190000</v>
      </c>
      <c r="K197" s="7">
        <v>45299</v>
      </c>
      <c r="L197" s="21" t="str">
        <f>VLOOKUP(B197,baza!$A$1:$C$1176,3,FALSE)</f>
        <v>Wzmacnianie odporności i rozwój przedsiębiorstwa społecznego poprzez zakupy inwestycyjne, pozwalające na rozwijanie potencjału w zakresie prowadzonej działalności oraz wdrażania nowych rozwiązań technicznych.</v>
      </c>
    </row>
    <row r="198" spans="1:12" ht="45" x14ac:dyDescent="0.25">
      <c r="A198" s="16">
        <v>196</v>
      </c>
      <c r="B198" s="5">
        <v>571</v>
      </c>
      <c r="C198" s="5" t="s">
        <v>2776</v>
      </c>
      <c r="D198" s="22" t="s">
        <v>1061</v>
      </c>
      <c r="E198" s="11" t="s">
        <v>423</v>
      </c>
      <c r="F198" s="11" t="s">
        <v>424</v>
      </c>
      <c r="G198" s="11" t="s">
        <v>24</v>
      </c>
      <c r="H198" s="6" t="s">
        <v>14</v>
      </c>
      <c r="I198" s="8">
        <v>12</v>
      </c>
      <c r="J198" s="29">
        <v>190000</v>
      </c>
      <c r="K198" s="7">
        <v>45139</v>
      </c>
      <c r="L198" s="21" t="str">
        <f>VLOOKUP(B198,baza!$A$1:$C$1176,3,FALSE)</f>
        <v>Projekt zakłada zwiększenie odporności na zmiany zachodzące na rynku przez ograniczenie kosztów energii, w tym termomodernizację budynku.</v>
      </c>
    </row>
    <row r="199" spans="1:12" ht="45" x14ac:dyDescent="0.25">
      <c r="A199" s="16">
        <v>197</v>
      </c>
      <c r="B199" s="5">
        <v>572</v>
      </c>
      <c r="C199" s="5" t="s">
        <v>2777</v>
      </c>
      <c r="D199" s="22" t="s">
        <v>1061</v>
      </c>
      <c r="E199" s="11" t="s">
        <v>425</v>
      </c>
      <c r="F199" s="11" t="s">
        <v>426</v>
      </c>
      <c r="G199" s="11" t="s">
        <v>24</v>
      </c>
      <c r="H199" s="6" t="s">
        <v>33</v>
      </c>
      <c r="I199" s="8">
        <v>12</v>
      </c>
      <c r="J199" s="29">
        <v>170000</v>
      </c>
      <c r="K199" s="7">
        <v>45146</v>
      </c>
      <c r="L199" s="21" t="str">
        <f>VLOOKUP(B199,baza!$A$1:$C$1176,3,FALSE)</f>
        <v>Rozwijanie potencjału spółdzielni socjalnej w zakresie prowadzonej lub planowanej działalności związanej z modernizacją i zieloną transformacją</v>
      </c>
    </row>
    <row r="200" spans="1:12" ht="75" x14ac:dyDescent="0.25">
      <c r="A200" s="16">
        <v>198</v>
      </c>
      <c r="B200" s="5">
        <v>575</v>
      </c>
      <c r="C200" s="5" t="s">
        <v>2778</v>
      </c>
      <c r="D200" s="22" t="s">
        <v>1061</v>
      </c>
      <c r="E200" s="11" t="s">
        <v>427</v>
      </c>
      <c r="F200" s="11" t="s">
        <v>428</v>
      </c>
      <c r="G200" s="11" t="s">
        <v>24</v>
      </c>
      <c r="H200" s="6" t="s">
        <v>39</v>
      </c>
      <c r="I200" s="8">
        <v>12</v>
      </c>
      <c r="J200" s="29">
        <v>170000</v>
      </c>
      <c r="K200" s="7">
        <v>45251</v>
      </c>
      <c r="L200" s="21" t="str">
        <f>VLOOKUP(B200,baza!$A$1:$C$1176,3,FALSE)</f>
        <v>Rozwijanie potencjału w zakresie prowadzonej  działalności związanej z zieloną transformacją i mającą na celu poprawę efektywności energetycznej stosowanych rozwiązań przez zakup środków trwałych,  wyposażenia, maszyn.</v>
      </c>
    </row>
    <row r="201" spans="1:12" ht="45" x14ac:dyDescent="0.25">
      <c r="A201" s="16">
        <v>199</v>
      </c>
      <c r="B201" s="5">
        <v>576</v>
      </c>
      <c r="C201" s="5" t="s">
        <v>2779</v>
      </c>
      <c r="D201" s="22" t="s">
        <v>1061</v>
      </c>
      <c r="E201" s="11" t="s">
        <v>429</v>
      </c>
      <c r="F201" s="11" t="s">
        <v>430</v>
      </c>
      <c r="G201" s="11" t="s">
        <v>24</v>
      </c>
      <c r="H201" s="6" t="s">
        <v>33</v>
      </c>
      <c r="I201" s="8">
        <v>6</v>
      </c>
      <c r="J201" s="29">
        <v>136500</v>
      </c>
      <c r="K201" s="7">
        <v>45238</v>
      </c>
      <c r="L201" s="21" t="str">
        <f>VLOOKUP(B201,baza!$A$1:$C$1176,3,FALSE)</f>
        <v>Spółdzielnia planuje rozwój działalności przez rozszerzenie oferty i modernizację parku maszynowego.</v>
      </c>
    </row>
    <row r="202" spans="1:12" ht="60" x14ac:dyDescent="0.25">
      <c r="A202" s="16">
        <v>200</v>
      </c>
      <c r="B202" s="5">
        <v>578</v>
      </c>
      <c r="C202" s="5" t="s">
        <v>2780</v>
      </c>
      <c r="D202" s="22" t="s">
        <v>1061</v>
      </c>
      <c r="E202" s="11" t="s">
        <v>431</v>
      </c>
      <c r="F202" s="11" t="s">
        <v>432</v>
      </c>
      <c r="G202" s="11" t="s">
        <v>13</v>
      </c>
      <c r="H202" s="6" t="s">
        <v>92</v>
      </c>
      <c r="I202" s="8">
        <v>12</v>
      </c>
      <c r="J202" s="29">
        <v>189900</v>
      </c>
      <c r="K202" s="7">
        <v>45135</v>
      </c>
      <c r="L202" s="21" t="str">
        <f>VLOOKUP(B202,baza!$A$1:$C$1176,3,FALSE)</f>
        <v>Rozwijanie potencjału w zakresie prowadzonej działalności  poprzez  rozbudowę i modernizacji ścieżki edukacyjnej oraz modernizacji systemu poboru energii poprzez instalację fotowoltaiczną wraz pompą ciepła.</v>
      </c>
    </row>
    <row r="203" spans="1:12" ht="45" x14ac:dyDescent="0.25">
      <c r="A203" s="16">
        <v>201</v>
      </c>
      <c r="B203" s="5">
        <v>585</v>
      </c>
      <c r="C203" s="5" t="s">
        <v>2781</v>
      </c>
      <c r="D203" s="22" t="s">
        <v>1061</v>
      </c>
      <c r="E203" s="11" t="s">
        <v>433</v>
      </c>
      <c r="F203" s="11" t="s">
        <v>434</v>
      </c>
      <c r="G203" s="11" t="s">
        <v>24</v>
      </c>
      <c r="H203" s="6" t="s">
        <v>92</v>
      </c>
      <c r="I203" s="8">
        <v>8</v>
      </c>
      <c r="J203" s="29">
        <v>190000</v>
      </c>
      <c r="K203" s="7">
        <v>45267</v>
      </c>
      <c r="L203" s="21" t="str">
        <f>VLOOKUP(B203,baza!$A$1:$C$1176,3,FALSE)</f>
        <v>Projekt zakłada zwiększenie odporności na zmiany zachodzące na rynku przez inwestycję w zbiórkę odpadów i recycling.</v>
      </c>
    </row>
    <row r="204" spans="1:12" ht="60" x14ac:dyDescent="0.25">
      <c r="A204" s="16">
        <v>202</v>
      </c>
      <c r="B204" s="5">
        <v>587</v>
      </c>
      <c r="C204" s="5" t="s">
        <v>2782</v>
      </c>
      <c r="D204" s="22" t="s">
        <v>1061</v>
      </c>
      <c r="E204" s="11" t="s">
        <v>435</v>
      </c>
      <c r="F204" s="11" t="s">
        <v>436</v>
      </c>
      <c r="G204" s="11" t="s">
        <v>13</v>
      </c>
      <c r="H204" s="6" t="s">
        <v>92</v>
      </c>
      <c r="I204" s="8">
        <v>6</v>
      </c>
      <c r="J204" s="29">
        <v>108225</v>
      </c>
      <c r="K204" s="7">
        <v>45173</v>
      </c>
      <c r="L204" s="21" t="str">
        <f>VLOOKUP(B204,baza!$A$1:$C$1176,3,FALSE)</f>
        <v>Rozwój działalności podmiotu poprzez zakup środka transportu, rozwijanie potencjału w zakresie prowadzonej  działalności m.in. związanej z zieloną i cyfrową transformacją.</v>
      </c>
    </row>
    <row r="205" spans="1:12" ht="60" x14ac:dyDescent="0.25">
      <c r="A205" s="16">
        <v>203</v>
      </c>
      <c r="B205" s="5">
        <v>591</v>
      </c>
      <c r="C205" s="5" t="s">
        <v>2783</v>
      </c>
      <c r="D205" s="22" t="s">
        <v>1061</v>
      </c>
      <c r="E205" s="11" t="s">
        <v>437</v>
      </c>
      <c r="F205" s="11" t="s">
        <v>438</v>
      </c>
      <c r="G205" s="11" t="s">
        <v>24</v>
      </c>
      <c r="H205" s="6" t="s">
        <v>49</v>
      </c>
      <c r="I205" s="8">
        <v>12</v>
      </c>
      <c r="J205" s="29">
        <v>169250</v>
      </c>
      <c r="K205" s="7">
        <v>45180</v>
      </c>
      <c r="L205" s="21" t="str">
        <f>VLOOKUP(B205,baza!$A$1:$C$1176,3,FALSE)</f>
        <v>Wzmacnianie rozwoju spółdzielni poprzez wdrażanie nowych rozwiązań technologicznych lub technicznych. Przedsięwzięcie wpisuje się w zieloną i cyfrową transformację.</v>
      </c>
    </row>
    <row r="206" spans="1:12" ht="75" x14ac:dyDescent="0.25">
      <c r="A206" s="16">
        <v>204</v>
      </c>
      <c r="B206" s="5">
        <v>597</v>
      </c>
      <c r="C206" s="5" t="s">
        <v>2784</v>
      </c>
      <c r="D206" s="22" t="s">
        <v>1061</v>
      </c>
      <c r="E206" s="11" t="s">
        <v>439</v>
      </c>
      <c r="F206" s="11" t="s">
        <v>440</v>
      </c>
      <c r="G206" s="11" t="s">
        <v>24</v>
      </c>
      <c r="H206" s="6" t="s">
        <v>57</v>
      </c>
      <c r="I206" s="8">
        <v>6</v>
      </c>
      <c r="J206" s="29">
        <v>190000</v>
      </c>
      <c r="K206" s="7">
        <v>45299</v>
      </c>
      <c r="L206" s="21" t="str">
        <f>VLOOKUP(B206,baza!$A$1:$C$1176,3,FALSE)</f>
        <v>Przedmiotem przedsięwzięcia jest zmodernizowanie funkcjonowania Spółdzielni Socjalnej Magia Smaków oraz poszerzenie jej oferta mające na celu zwiększenie odporności na zachodzącej zmiany na rynku i wzmacniania potencjału innowacyjnego i rozwojowego podmiotu.</v>
      </c>
    </row>
    <row r="207" spans="1:12" ht="60" x14ac:dyDescent="0.25">
      <c r="A207" s="16">
        <v>205</v>
      </c>
      <c r="B207" s="5">
        <v>598</v>
      </c>
      <c r="C207" s="5" t="s">
        <v>2785</v>
      </c>
      <c r="D207" s="22" t="s">
        <v>1061</v>
      </c>
      <c r="E207" s="11" t="s">
        <v>441</v>
      </c>
      <c r="F207" s="11" t="s">
        <v>442</v>
      </c>
      <c r="G207" s="11" t="s">
        <v>24</v>
      </c>
      <c r="H207" s="6" t="s">
        <v>44</v>
      </c>
      <c r="I207" s="8">
        <v>8</v>
      </c>
      <c r="J207" s="29">
        <v>170000</v>
      </c>
      <c r="K207" s="7">
        <v>45251</v>
      </c>
      <c r="L207" s="21" t="str">
        <f>VLOOKUP(B207,baza!$A$1:$C$1176,3,FALSE)</f>
        <v>Rozwijanie potencjału w zakresie prowadzonej działalności poprzez termomodernizację budynku.</v>
      </c>
    </row>
    <row r="208" spans="1:12" ht="45" x14ac:dyDescent="0.25">
      <c r="A208" s="16">
        <v>206</v>
      </c>
      <c r="B208" s="5">
        <v>601</v>
      </c>
      <c r="C208" s="5" t="s">
        <v>2786</v>
      </c>
      <c r="D208" s="22" t="s">
        <v>1061</v>
      </c>
      <c r="E208" s="11" t="s">
        <v>443</v>
      </c>
      <c r="F208" s="11" t="s">
        <v>444</v>
      </c>
      <c r="G208" s="11" t="s">
        <v>13</v>
      </c>
      <c r="H208" s="6" t="s">
        <v>39</v>
      </c>
      <c r="I208" s="8">
        <v>12</v>
      </c>
      <c r="J208" s="29">
        <v>190000</v>
      </c>
      <c r="K208" s="7">
        <v>45128</v>
      </c>
      <c r="L208" s="21" t="str">
        <f>VLOOKUP(B208,baza!$A$1:$C$1176,3,FALSE)</f>
        <v>Przedsięwzięcie zakłada realizację działań modernizacyjnych w zakresie szkoleń, oprogramowania, promocji i informacji.</v>
      </c>
    </row>
    <row r="209" spans="1:12" ht="60" x14ac:dyDescent="0.25">
      <c r="A209" s="16">
        <v>207</v>
      </c>
      <c r="B209" s="5">
        <v>602</v>
      </c>
      <c r="C209" s="5" t="s">
        <v>2787</v>
      </c>
      <c r="D209" s="22" t="s">
        <v>1061</v>
      </c>
      <c r="E209" s="11" t="s">
        <v>445</v>
      </c>
      <c r="F209" s="11" t="s">
        <v>446</v>
      </c>
      <c r="G209" s="11" t="s">
        <v>13</v>
      </c>
      <c r="H209" s="6" t="s">
        <v>39</v>
      </c>
      <c r="I209" s="8">
        <v>12</v>
      </c>
      <c r="J209" s="29">
        <v>189900</v>
      </c>
      <c r="K209" s="7">
        <v>45180</v>
      </c>
      <c r="L209" s="21" t="str">
        <f>VLOOKUP(B209,baza!$A$1:$C$1176,3,FALSE)</f>
        <v>Rozwój działalności podmiotu poprzez zakup środka transportu, rozwijanie potencjału w zakresie prowadzonej  działalności m.in. związanej z zieloną i cyfrową transformacją.</v>
      </c>
    </row>
    <row r="210" spans="1:12" ht="75" x14ac:dyDescent="0.25">
      <c r="A210" s="16">
        <v>208</v>
      </c>
      <c r="B210" s="5">
        <v>603</v>
      </c>
      <c r="C210" s="5" t="s">
        <v>2788</v>
      </c>
      <c r="D210" s="22" t="s">
        <v>1061</v>
      </c>
      <c r="E210" s="11" t="s">
        <v>447</v>
      </c>
      <c r="F210" s="11" t="s">
        <v>448</v>
      </c>
      <c r="G210" s="11" t="s">
        <v>27</v>
      </c>
      <c r="H210" s="6" t="s">
        <v>175</v>
      </c>
      <c r="I210" s="8">
        <v>12</v>
      </c>
      <c r="J210" s="29">
        <v>170000</v>
      </c>
      <c r="K210" s="7">
        <v>45160</v>
      </c>
      <c r="L210" s="21" t="str">
        <f>VLOOKUP(B210,baza!$A$1:$C$1176,3,FALSE)</f>
        <v>Rozwijanie potencjału w zakresie prowadzonej działalności  związanej z zieloną transformacją i mającą na celu poprawę efektywności energetycznej stosowanych rozwiązań przez zakup nowych środków trwałych, urządzeń.</v>
      </c>
    </row>
    <row r="211" spans="1:12" ht="45" x14ac:dyDescent="0.25">
      <c r="A211" s="16">
        <v>209</v>
      </c>
      <c r="B211" s="5">
        <v>604</v>
      </c>
      <c r="C211" s="5" t="s">
        <v>2789</v>
      </c>
      <c r="D211" s="22" t="s">
        <v>1061</v>
      </c>
      <c r="E211" s="11" t="s">
        <v>449</v>
      </c>
      <c r="F211" s="11" t="s">
        <v>450</v>
      </c>
      <c r="G211" s="11" t="s">
        <v>24</v>
      </c>
      <c r="H211" s="6" t="s">
        <v>57</v>
      </c>
      <c r="I211" s="8">
        <v>6</v>
      </c>
      <c r="J211" s="29">
        <v>151802.91</v>
      </c>
      <c r="K211" s="7">
        <v>45219</v>
      </c>
      <c r="L211" s="21" t="str">
        <f>VLOOKUP(B211,baza!$A$1:$C$1176,3,FALSE)</f>
        <v>Projekt zakłada zwiększenie odporności na zmiany zachodzące na rynku przez modernizację Klubu Malucha w Leżajsku w celu realizacji usług społecznych.</v>
      </c>
    </row>
    <row r="212" spans="1:12" ht="75" x14ac:dyDescent="0.25">
      <c r="A212" s="16">
        <v>210</v>
      </c>
      <c r="B212" s="5">
        <v>612</v>
      </c>
      <c r="C212" s="5" t="s">
        <v>2790</v>
      </c>
      <c r="D212" s="22" t="s">
        <v>1061</v>
      </c>
      <c r="E212" s="11" t="s">
        <v>451</v>
      </c>
      <c r="F212" s="11" t="s">
        <v>452</v>
      </c>
      <c r="G212" s="11" t="s">
        <v>17</v>
      </c>
      <c r="H212" s="6" t="s">
        <v>21</v>
      </c>
      <c r="I212" s="8">
        <v>6</v>
      </c>
      <c r="J212" s="29">
        <v>190000</v>
      </c>
      <c r="K212" s="7">
        <v>45271</v>
      </c>
      <c r="L212" s="21" t="str">
        <f>VLOOKUP(B212,baza!$A$1:$C$1176,3,FALSE)</f>
        <v>Rozwijanie potencjału w zakresie prowadzonej działalności  związanej z zieloną transformacją lub mającą na celu poprawę efektywności energetycznej stosowanych rozwiązań przez zakup  środków transportu.</v>
      </c>
    </row>
    <row r="213" spans="1:12" ht="75" x14ac:dyDescent="0.25">
      <c r="A213" s="16">
        <v>211</v>
      </c>
      <c r="B213" s="5">
        <v>613</v>
      </c>
      <c r="C213" s="5" t="s">
        <v>2791</v>
      </c>
      <c r="D213" s="22" t="s">
        <v>1061</v>
      </c>
      <c r="E213" s="11" t="s">
        <v>453</v>
      </c>
      <c r="F213" s="11" t="s">
        <v>454</v>
      </c>
      <c r="G213" s="11" t="s">
        <v>24</v>
      </c>
      <c r="H213" s="6" t="s">
        <v>21</v>
      </c>
      <c r="I213" s="8">
        <v>9</v>
      </c>
      <c r="J213" s="29">
        <v>190000</v>
      </c>
      <c r="K213" s="7">
        <v>45226</v>
      </c>
      <c r="L213" s="21" t="str">
        <f>VLOOKUP(B213,baza!$A$1:$C$1176,3,FALSE)</f>
        <v xml:space="preserve">Budowania odporności na zmiany zachodzące na rynku oraz rozwój działalności podmiotu, w tym rozwijanie potencjału w zakresie prowadzonej  działalności m.in. związanej z zieloną i cyfrową transformacją.
</v>
      </c>
    </row>
    <row r="214" spans="1:12" ht="60" x14ac:dyDescent="0.25">
      <c r="A214" s="16">
        <v>212</v>
      </c>
      <c r="B214" s="5">
        <v>616</v>
      </c>
      <c r="C214" s="5" t="s">
        <v>2792</v>
      </c>
      <c r="D214" s="22" t="s">
        <v>1061</v>
      </c>
      <c r="E214" s="11" t="s">
        <v>455</v>
      </c>
      <c r="F214" s="11" t="s">
        <v>456</v>
      </c>
      <c r="G214" s="11" t="s">
        <v>24</v>
      </c>
      <c r="H214" s="6" t="s">
        <v>33</v>
      </c>
      <c r="I214" s="8">
        <v>12</v>
      </c>
      <c r="J214" s="29">
        <v>170000</v>
      </c>
      <c r="K214" s="7">
        <v>45299</v>
      </c>
      <c r="L214" s="21" t="str">
        <f>VLOOKUP(B214,baza!$A$1:$C$1176,3,FALSE)</f>
        <v>Rozwój spółdzielni socjalnej poprzez przedsięwzięcia mające na celu  poprawę efektywności energetycznej stosowanych rozwiązań przez zakup nowych, odtworzenie zużytych bądź modernizację istniejących środków trwałych</v>
      </c>
    </row>
    <row r="215" spans="1:12" ht="60" x14ac:dyDescent="0.25">
      <c r="A215" s="16">
        <v>213</v>
      </c>
      <c r="B215" s="5">
        <v>620</v>
      </c>
      <c r="C215" s="5" t="s">
        <v>2793</v>
      </c>
      <c r="D215" s="22" t="s">
        <v>1061</v>
      </c>
      <c r="E215" s="11" t="s">
        <v>457</v>
      </c>
      <c r="F215" s="11" t="s">
        <v>458</v>
      </c>
      <c r="G215" s="11" t="s">
        <v>27</v>
      </c>
      <c r="H215" s="6" t="s">
        <v>52</v>
      </c>
      <c r="I215" s="8">
        <v>12</v>
      </c>
      <c r="J215" s="29">
        <v>190000</v>
      </c>
      <c r="K215" s="7">
        <v>45180</v>
      </c>
      <c r="L215" s="21" t="str">
        <f>VLOOKUP(B215,baza!$A$1:$C$1176,3,FALSE)</f>
        <v>Rozwijanie potencjału w zakresie prowadzonej działalności  związanej z zieloną transformacją , mającą na celu poprawę efektywności energetycznej stosowanych rozwiązań.</v>
      </c>
    </row>
    <row r="216" spans="1:12" ht="75" x14ac:dyDescent="0.25">
      <c r="A216" s="16">
        <v>214</v>
      </c>
      <c r="B216" s="5">
        <v>624</v>
      </c>
      <c r="C216" s="5" t="s">
        <v>2794</v>
      </c>
      <c r="D216" s="22" t="s">
        <v>1061</v>
      </c>
      <c r="E216" s="11" t="s">
        <v>459</v>
      </c>
      <c r="F216" s="11" t="s">
        <v>460</v>
      </c>
      <c r="G216" s="11" t="s">
        <v>24</v>
      </c>
      <c r="H216" s="6" t="s">
        <v>28</v>
      </c>
      <c r="I216" s="8">
        <v>9</v>
      </c>
      <c r="J216" s="29">
        <v>190000</v>
      </c>
      <c r="K216" s="7">
        <v>45252</v>
      </c>
      <c r="L216" s="21" t="str">
        <f>VLOOKUP(B216,baza!$A$1:$C$1176,3,FALSE)</f>
        <v>Rozwijanie potencjału w zakresie prowadzonej działalności  związanej z zieloną transformacją lub mającą na celu poprawę efektywności energetycznej stosowanych rozwiązań przez zakup  środków transportu oraz modernizację obiektu.</v>
      </c>
    </row>
    <row r="217" spans="1:12" ht="90" x14ac:dyDescent="0.25">
      <c r="A217" s="16">
        <v>215</v>
      </c>
      <c r="B217" s="5">
        <v>625</v>
      </c>
      <c r="C217" s="5" t="s">
        <v>2795</v>
      </c>
      <c r="D217" s="22" t="s">
        <v>1061</v>
      </c>
      <c r="E217" s="11" t="s">
        <v>461</v>
      </c>
      <c r="F217" s="11" t="s">
        <v>462</v>
      </c>
      <c r="G217" s="11" t="s">
        <v>230</v>
      </c>
      <c r="H217" s="6" t="s">
        <v>95</v>
      </c>
      <c r="I217" s="8">
        <v>4</v>
      </c>
      <c r="J217" s="29">
        <v>169998</v>
      </c>
      <c r="K217" s="7">
        <v>45240</v>
      </c>
      <c r="L217" s="21" t="str">
        <f>VLOOKUP(B217,baza!$A$1:$C$1176,3,FALSE)</f>
        <v>Wzmacnianie potencjału do realizowania działań reintegracyjnych na rzecz pracowników zagrożonych wykluczeniem społecznym poprzez zakup i instalację materiałów niezbędnych do zwiększenia efektywności energetycznej budynku użyteczności publicznej, będącego siedzibą wnioskodawcy.</v>
      </c>
    </row>
    <row r="218" spans="1:12" ht="60" x14ac:dyDescent="0.25">
      <c r="A218" s="16">
        <v>216</v>
      </c>
      <c r="B218" s="5">
        <v>628</v>
      </c>
      <c r="C218" s="5" t="s">
        <v>2796</v>
      </c>
      <c r="D218" s="22" t="s">
        <v>1061</v>
      </c>
      <c r="E218" s="11" t="s">
        <v>463</v>
      </c>
      <c r="F218" s="11" t="s">
        <v>464</v>
      </c>
      <c r="G218" s="11" t="s">
        <v>13</v>
      </c>
      <c r="H218" s="6" t="s">
        <v>33</v>
      </c>
      <c r="I218" s="8">
        <v>8</v>
      </c>
      <c r="J218" s="29">
        <v>170000</v>
      </c>
      <c r="K218" s="7">
        <v>45299</v>
      </c>
      <c r="L218" s="21" t="str">
        <f>VLOOKUP(B218,baza!$A$1:$C$1176,3,FALSE)</f>
        <v>Budowanie potencjału przedsiębiorstw społecznych do realizacji zdeinstytucjonalizowanych usług społecznych poprzez zakup wyposażenia umożliwiającego rozwijanie działalności w obszarze usług społecznych.</v>
      </c>
    </row>
    <row r="219" spans="1:12" ht="60" x14ac:dyDescent="0.25">
      <c r="A219" s="16">
        <v>217</v>
      </c>
      <c r="B219" s="5">
        <v>629</v>
      </c>
      <c r="C219" s="5" t="s">
        <v>2797</v>
      </c>
      <c r="D219" s="22" t="s">
        <v>1061</v>
      </c>
      <c r="E219" s="11" t="s">
        <v>465</v>
      </c>
      <c r="F219" s="11" t="s">
        <v>466</v>
      </c>
      <c r="G219" s="11" t="s">
        <v>13</v>
      </c>
      <c r="H219" s="6" t="s">
        <v>49</v>
      </c>
      <c r="I219" s="8">
        <v>6</v>
      </c>
      <c r="J219" s="29">
        <v>170000</v>
      </c>
      <c r="K219" s="7">
        <v>45299</v>
      </c>
      <c r="L219" s="21" t="str">
        <f>VLOOKUP(B219,baza!$A$1:$C$1176,3,FALSE)</f>
        <v xml:space="preserve">W ramach przedsięwzięcia zakupione zostaną środki trwałe umożliwiające wdrożenie w przedsiębiorstwie nowych rozwiązań technologicznych oraz rozwój potencjału w zakresie prowadzonej działalności </v>
      </c>
    </row>
    <row r="220" spans="1:12" ht="75" x14ac:dyDescent="0.25">
      <c r="A220" s="16">
        <v>218</v>
      </c>
      <c r="B220" s="5">
        <v>637</v>
      </c>
      <c r="C220" s="5" t="s">
        <v>2798</v>
      </c>
      <c r="D220" s="22" t="s">
        <v>1061</v>
      </c>
      <c r="E220" s="11" t="s">
        <v>467</v>
      </c>
      <c r="F220" s="11" t="s">
        <v>468</v>
      </c>
      <c r="G220" s="11" t="s">
        <v>27</v>
      </c>
      <c r="H220" s="6" t="s">
        <v>52</v>
      </c>
      <c r="I220" s="8">
        <v>6</v>
      </c>
      <c r="J220" s="29">
        <v>163000</v>
      </c>
      <c r="K220" s="7">
        <v>45267</v>
      </c>
      <c r="L220" s="21" t="str">
        <f>VLOOKUP(B220,baza!$A$1:$C$1176,3,FALSE)</f>
        <v>Rozwijanie potencjału w zakresie prowadzonej działalności  związanej z zieloną transformacją i mającą na celu poprawę efektywności energetycznej stosowanych rozwiązań przez zakup nowych środków trwałych w psotaci fotowoltaiki.</v>
      </c>
    </row>
    <row r="221" spans="1:12" ht="60" x14ac:dyDescent="0.25">
      <c r="A221" s="16">
        <v>219</v>
      </c>
      <c r="B221" s="5">
        <v>639</v>
      </c>
      <c r="C221" s="5" t="s">
        <v>2799</v>
      </c>
      <c r="D221" s="22" t="s">
        <v>1061</v>
      </c>
      <c r="E221" s="11" t="s">
        <v>469</v>
      </c>
      <c r="F221" s="11" t="s">
        <v>470</v>
      </c>
      <c r="G221" s="11" t="s">
        <v>13</v>
      </c>
      <c r="H221" s="6" t="s">
        <v>14</v>
      </c>
      <c r="I221" s="8">
        <v>12</v>
      </c>
      <c r="J221" s="29">
        <v>169999.16</v>
      </c>
      <c r="K221" s="7">
        <v>45139</v>
      </c>
      <c r="L221" s="21" t="str">
        <f>VLOOKUP(B221,baza!$A$1:$C$1176,3,FALSE)</f>
        <v>Rozwój działalności podmiotu poprzez zakup środka transportu, rozwijanie potencjału w zakresie prowadzonej  działalności m.in. związanej z zieloną i cyfrową transformacją.</v>
      </c>
    </row>
    <row r="222" spans="1:12" ht="60" x14ac:dyDescent="0.25">
      <c r="A222" s="16">
        <v>220</v>
      </c>
      <c r="B222" s="5">
        <v>646</v>
      </c>
      <c r="C222" s="5" t="s">
        <v>2800</v>
      </c>
      <c r="D222" s="22" t="s">
        <v>1061</v>
      </c>
      <c r="E222" s="11" t="s">
        <v>471</v>
      </c>
      <c r="F222" s="11" t="s">
        <v>472</v>
      </c>
      <c r="G222" s="11" t="s">
        <v>27</v>
      </c>
      <c r="H222" s="6" t="s">
        <v>57</v>
      </c>
      <c r="I222" s="8">
        <v>12</v>
      </c>
      <c r="J222" s="29">
        <v>190000</v>
      </c>
      <c r="K222" s="7">
        <v>45240</v>
      </c>
      <c r="L222" s="21" t="str">
        <f>VLOOKUP(B222,baza!$A$1:$C$1176,3,FALSE)</f>
        <v xml:space="preserve">Wzmacnianie odporności i rozwój PS nastąpi poprzez działania w zakresie prowadzonej lub planowanej działalności m.in. związanej z zieloną transformacją lub mającą na celu poprawę efektywności energetycznej </v>
      </c>
    </row>
    <row r="223" spans="1:12" ht="60" x14ac:dyDescent="0.25">
      <c r="A223" s="16">
        <v>221</v>
      </c>
      <c r="B223" s="1">
        <v>648</v>
      </c>
      <c r="C223" s="1" t="s">
        <v>2801</v>
      </c>
      <c r="D223" s="22" t="s">
        <v>1061</v>
      </c>
      <c r="E223" s="12" t="s">
        <v>473</v>
      </c>
      <c r="F223" s="12" t="s">
        <v>474</v>
      </c>
      <c r="G223" s="12" t="s">
        <v>13</v>
      </c>
      <c r="H223" s="2" t="s">
        <v>39</v>
      </c>
      <c r="I223" s="9">
        <v>4</v>
      </c>
      <c r="J223" s="3">
        <v>189800</v>
      </c>
      <c r="K223" s="7">
        <v>45180</v>
      </c>
      <c r="L223" s="21" t="str">
        <f>VLOOKUP(B223,baza!$A$1:$C$1176,3,FALSE)</f>
        <v>Działania mające na celu rozwijanie działalności w obszarze usług społecznych, z wykorzystaniem nowych, odtworzonych bądź zmodernizowanych środków trwałych oraz w zakresie zielonej transformacji.</v>
      </c>
    </row>
    <row r="224" spans="1:12" ht="105" x14ac:dyDescent="0.25">
      <c r="A224" s="16">
        <v>222</v>
      </c>
      <c r="B224" s="5">
        <v>656</v>
      </c>
      <c r="C224" s="5" t="s">
        <v>2802</v>
      </c>
      <c r="D224" s="22" t="s">
        <v>1061</v>
      </c>
      <c r="E224" s="11" t="s">
        <v>475</v>
      </c>
      <c r="F224" s="11" t="s">
        <v>476</v>
      </c>
      <c r="G224" s="11" t="s">
        <v>24</v>
      </c>
      <c r="H224" s="6" t="s">
        <v>57</v>
      </c>
      <c r="I224" s="8">
        <v>6</v>
      </c>
      <c r="J224" s="29">
        <v>189500</v>
      </c>
      <c r="K224" s="7">
        <v>45180</v>
      </c>
      <c r="L224" s="21" t="str">
        <f>VLOOKUP(B224,baza!$A$1:$C$1176,3,FALSE)</f>
        <v xml:space="preserve">Zwiększenie potencjału Spółdzielni  do świadczenia usług społecznych, uruchomienie nowych źródeł dochodu oraz  wzmocnienie potencjału Spółdzielni do realizacji działań reintegracyjnych na rzecz zatrudnionych pracowników i utworzenie nowego miejsca pracy. Powyższe cele osiągnięte zostaną poprzez zakup nowych środków trwałych w ramach wydatków majątkowych. </v>
      </c>
    </row>
    <row r="225" spans="1:12" ht="60" x14ac:dyDescent="0.25">
      <c r="A225" s="16">
        <v>223</v>
      </c>
      <c r="B225" s="5">
        <v>659</v>
      </c>
      <c r="C225" s="5" t="s">
        <v>2803</v>
      </c>
      <c r="D225" s="22" t="s">
        <v>1061</v>
      </c>
      <c r="E225" s="11" t="s">
        <v>477</v>
      </c>
      <c r="F225" s="11" t="s">
        <v>478</v>
      </c>
      <c r="G225" s="11" t="s">
        <v>13</v>
      </c>
      <c r="H225" s="6" t="s">
        <v>18</v>
      </c>
      <c r="I225" s="8">
        <v>12</v>
      </c>
      <c r="J225" s="29">
        <v>170000</v>
      </c>
      <c r="K225" s="7">
        <v>45251</v>
      </c>
      <c r="L225" s="21" t="str">
        <f>VLOOKUP(B225,baza!$A$1:$C$1176,3,FALSE)</f>
        <v>Rozwijanie potencjału w zakresie prowadzonej działalności  związanej z zieloną transformacją lub mającą na celu poprawę efektywności energetycznej stosowanych rozwiązań przez zakup  środków transportu.</v>
      </c>
    </row>
    <row r="226" spans="1:12" ht="60" x14ac:dyDescent="0.25">
      <c r="A226" s="16">
        <v>224</v>
      </c>
      <c r="B226" s="5">
        <v>666</v>
      </c>
      <c r="C226" s="5" t="s">
        <v>2804</v>
      </c>
      <c r="D226" s="22" t="s">
        <v>1061</v>
      </c>
      <c r="E226" s="11" t="s">
        <v>479</v>
      </c>
      <c r="F226" s="11" t="s">
        <v>480</v>
      </c>
      <c r="G226" s="11" t="s">
        <v>27</v>
      </c>
      <c r="H226" s="6" t="s">
        <v>49</v>
      </c>
      <c r="I226" s="8">
        <v>12</v>
      </c>
      <c r="J226" s="29">
        <v>187800</v>
      </c>
      <c r="K226" s="7">
        <v>45180</v>
      </c>
      <c r="L226" s="21" t="str">
        <f>VLOOKUP(B226,baza!$A$1:$C$1176,3,FALSE)</f>
        <v>W ramach przedsięwzięcia planowana jest modernizacja podmiotu poprzez rozbudowę posiadanej infrastruktury odnawialnych źródeł energii a także inwestycja w środki trwałe zwiększająca zakres usług.</v>
      </c>
    </row>
    <row r="227" spans="1:12" ht="45" x14ac:dyDescent="0.25">
      <c r="A227" s="16">
        <v>225</v>
      </c>
      <c r="B227" s="5">
        <v>670</v>
      </c>
      <c r="C227" s="5" t="s">
        <v>2805</v>
      </c>
      <c r="D227" s="22" t="s">
        <v>1061</v>
      </c>
      <c r="E227" s="11" t="s">
        <v>481</v>
      </c>
      <c r="F227" s="11" t="s">
        <v>482</v>
      </c>
      <c r="G227" s="11" t="s">
        <v>27</v>
      </c>
      <c r="H227" s="6" t="s">
        <v>44</v>
      </c>
      <c r="I227" s="8">
        <v>7</v>
      </c>
      <c r="J227" s="29">
        <v>190000</v>
      </c>
      <c r="K227" s="7">
        <v>45299</v>
      </c>
      <c r="L227" s="21" t="str">
        <f>VLOOKUP(B227,baza!$A$1:$C$1176,3,FALSE)</f>
        <v>Stowarzyszenie planuje rozwój działalności przez modernizację energetyczną ZAZ U Pana Cogito Pensjonat i Restauracja.</v>
      </c>
    </row>
    <row r="228" spans="1:12" ht="60" x14ac:dyDescent="0.25">
      <c r="A228" s="16">
        <v>226</v>
      </c>
      <c r="B228" s="5">
        <v>672</v>
      </c>
      <c r="C228" s="5" t="s">
        <v>2806</v>
      </c>
      <c r="D228" s="22" t="s">
        <v>1061</v>
      </c>
      <c r="E228" s="11" t="s">
        <v>483</v>
      </c>
      <c r="F228" s="11" t="s">
        <v>484</v>
      </c>
      <c r="G228" s="11" t="s">
        <v>24</v>
      </c>
      <c r="H228" s="6" t="s">
        <v>44</v>
      </c>
      <c r="I228" s="8">
        <v>7</v>
      </c>
      <c r="J228" s="29">
        <v>189000</v>
      </c>
      <c r="K228" s="7">
        <v>45243</v>
      </c>
      <c r="L228" s="21" t="str">
        <f>VLOOKUP(B228,baza!$A$1:$C$1176,3,FALSE)</f>
        <v>W celu rozwijania potencjału podmiotu w zakresie prowadzonej i planowanej działalności w ramach przedsięwziecia planowana jest inwestycja w środki trwałe zwiększające zakres oferowanych usług.</v>
      </c>
    </row>
    <row r="229" spans="1:12" ht="75" x14ac:dyDescent="0.25">
      <c r="A229" s="16">
        <v>227</v>
      </c>
      <c r="B229" s="5">
        <v>674</v>
      </c>
      <c r="C229" s="5" t="s">
        <v>2807</v>
      </c>
      <c r="D229" s="22" t="s">
        <v>1061</v>
      </c>
      <c r="E229" s="11" t="s">
        <v>485</v>
      </c>
      <c r="F229" s="11" t="s">
        <v>486</v>
      </c>
      <c r="G229" s="11" t="s">
        <v>13</v>
      </c>
      <c r="H229" s="6" t="s">
        <v>175</v>
      </c>
      <c r="I229" s="8">
        <v>8</v>
      </c>
      <c r="J229" s="29">
        <v>190000</v>
      </c>
      <c r="K229" s="7">
        <v>45348</v>
      </c>
      <c r="L229" s="21" t="str">
        <f>VLOOKUP(B229,baza!$A$1:$C$1176,3,FALSE)</f>
        <v>Projekt zakłada zwiększenie odporności na zmiany zachodzące na rynku przez rozszerzenie świadczonych usług, polegające na utworzeniu specjalnie zaadaptowanej sali sensorycznej oraz cyfrowej transformacji.</v>
      </c>
    </row>
    <row r="230" spans="1:12" ht="60" x14ac:dyDescent="0.25">
      <c r="A230" s="16">
        <v>228</v>
      </c>
      <c r="B230" s="5">
        <v>682</v>
      </c>
      <c r="C230" s="5" t="s">
        <v>2808</v>
      </c>
      <c r="D230" s="22" t="s">
        <v>1061</v>
      </c>
      <c r="E230" s="11" t="s">
        <v>488</v>
      </c>
      <c r="F230" s="11" t="s">
        <v>489</v>
      </c>
      <c r="G230" s="11" t="s">
        <v>230</v>
      </c>
      <c r="H230" s="6" t="s">
        <v>49</v>
      </c>
      <c r="I230" s="8">
        <v>10</v>
      </c>
      <c r="J230" s="29">
        <v>190000</v>
      </c>
      <c r="K230" s="7">
        <v>45287</v>
      </c>
      <c r="L230" s="21" t="str">
        <f>VLOOKUP(B230,baza!$A$1:$C$1176,3,FALSE)</f>
        <v>Rozwój działalności podmiotu poprzez zakup środka transportu, rozwijanie potencjału w zakresie prowadzonej  działalności m.in. związanej z zieloną i cyfrową transformacją.</v>
      </c>
    </row>
    <row r="231" spans="1:12" ht="90" x14ac:dyDescent="0.25">
      <c r="A231" s="16">
        <v>229</v>
      </c>
      <c r="B231" s="5">
        <v>684</v>
      </c>
      <c r="C231" s="5" t="s">
        <v>2809</v>
      </c>
      <c r="D231" s="22" t="s">
        <v>1061</v>
      </c>
      <c r="E231" s="11" t="s">
        <v>490</v>
      </c>
      <c r="F231" s="11" t="s">
        <v>491</v>
      </c>
      <c r="G231" s="11" t="s">
        <v>13</v>
      </c>
      <c r="H231" s="6" t="s">
        <v>33</v>
      </c>
      <c r="I231" s="8">
        <v>6</v>
      </c>
      <c r="J231" s="29">
        <v>147000</v>
      </c>
      <c r="K231" s="7">
        <v>45251</v>
      </c>
      <c r="L231" s="21" t="str">
        <f>VLOOKUP(B231,baza!$A$1:$C$1176,3,FALSE)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232" spans="1:12" ht="60" x14ac:dyDescent="0.25">
      <c r="A232" s="16">
        <v>230</v>
      </c>
      <c r="B232" s="5">
        <v>690</v>
      </c>
      <c r="C232" s="5" t="s">
        <v>2810</v>
      </c>
      <c r="D232" s="22" t="s">
        <v>1061</v>
      </c>
      <c r="E232" s="11" t="s">
        <v>492</v>
      </c>
      <c r="F232" s="11" t="s">
        <v>493</v>
      </c>
      <c r="G232" s="11" t="s">
        <v>27</v>
      </c>
      <c r="H232" s="6" t="s">
        <v>92</v>
      </c>
      <c r="I232" s="8">
        <v>7</v>
      </c>
      <c r="J232" s="29">
        <v>184000</v>
      </c>
      <c r="K232" s="7">
        <v>45195</v>
      </c>
      <c r="L232" s="21" t="str">
        <f>VLOOKUP(B232,baza!$A$1:$C$1176,3,FALSE)</f>
        <v xml:space="preserve">Wzmacnianie odporności i rozwój PS nastąpi poprzez działania w zakresie prowadzonej lub planowanej działalności m.in. związanej z zieloną transformacją lub mającą na celu poprawę efektywności energetycznej </v>
      </c>
    </row>
    <row r="233" spans="1:12" ht="60" x14ac:dyDescent="0.25">
      <c r="A233" s="16">
        <v>231</v>
      </c>
      <c r="B233" s="5">
        <v>691</v>
      </c>
      <c r="C233" s="5" t="s">
        <v>2811</v>
      </c>
      <c r="D233" s="22" t="s">
        <v>1061</v>
      </c>
      <c r="E233" s="11" t="s">
        <v>494</v>
      </c>
      <c r="F233" s="11" t="s">
        <v>495</v>
      </c>
      <c r="G233" s="11" t="s">
        <v>13</v>
      </c>
      <c r="H233" s="6" t="s">
        <v>57</v>
      </c>
      <c r="I233" s="8">
        <v>5</v>
      </c>
      <c r="J233" s="29">
        <v>190000</v>
      </c>
      <c r="K233" s="7">
        <v>45154</v>
      </c>
      <c r="L233" s="21" t="str">
        <f>VLOOKUP(B233,baza!$A$1:$C$1176,3,FALSE)</f>
        <v>W celu rozwijania potencjału podmiotu w zakresie prowadzonej działności przedsięwzięcie przewiduje rozszerzenie usług umożliwiających opiekę nad osobami niesamodzielnymi i z niepełnosprawnościami.</v>
      </c>
    </row>
    <row r="234" spans="1:12" ht="75" x14ac:dyDescent="0.25">
      <c r="A234" s="16">
        <v>232</v>
      </c>
      <c r="B234" s="5">
        <v>692</v>
      </c>
      <c r="C234" s="5" t="s">
        <v>2812</v>
      </c>
      <c r="D234" s="22" t="s">
        <v>1061</v>
      </c>
      <c r="E234" s="11" t="s">
        <v>496</v>
      </c>
      <c r="F234" s="11" t="s">
        <v>497</v>
      </c>
      <c r="G234" s="11" t="s">
        <v>24</v>
      </c>
      <c r="H234" s="6" t="s">
        <v>76</v>
      </c>
      <c r="I234" s="8">
        <v>11</v>
      </c>
      <c r="J234" s="29">
        <v>189490</v>
      </c>
      <c r="K234" s="7">
        <v>45128</v>
      </c>
      <c r="L234" s="21" t="str">
        <f>VLOOKUP(B234,baza!$A$1:$C$1176,3,FALSE)</f>
        <v>Zwiększenie odporności i rozwój Przedsiębiorstwa Rozwoju Społecznego będzie polegało na rozszerzeniu oferty zawierającej realizację usług przeprowadzek oraz zwiększeniu efektywności przedsięwzięcia związanego z realizacją usług społecznych dla pracowników spółdzielni.</v>
      </c>
    </row>
    <row r="235" spans="1:12" ht="105" x14ac:dyDescent="0.25">
      <c r="A235" s="16">
        <v>233</v>
      </c>
      <c r="B235" s="5">
        <v>693</v>
      </c>
      <c r="C235" s="5" t="s">
        <v>2813</v>
      </c>
      <c r="D235" s="22" t="s">
        <v>1061</v>
      </c>
      <c r="E235" s="11" t="s">
        <v>498</v>
      </c>
      <c r="F235" s="11" t="s">
        <v>499</v>
      </c>
      <c r="G235" s="11" t="s">
        <v>13</v>
      </c>
      <c r="H235" s="6" t="s">
        <v>52</v>
      </c>
      <c r="I235" s="8">
        <v>12</v>
      </c>
      <c r="J235" s="29">
        <v>190000</v>
      </c>
      <c r="K235" s="7">
        <v>45202</v>
      </c>
      <c r="L235" s="21" t="str">
        <f>VLOOKUP(B235,baza!$A$1:$C$1176,3,FALSE)</f>
        <v>Adaptacja budynku gospodarczego na cele usługowe umożliwi budowanie większej odporności na zmiany zachodzące na rynku oraz zapewni instrumenty wsparcia pozwalające na rozwój naszej działalności. Poprzez odpłatne świadczenie usług Fundacja znacząca zwiększy swoje możliwości zarobkowania, wzmocni konkurencyjności, dokona dywersyfikacji źródeł przychodu</v>
      </c>
    </row>
    <row r="236" spans="1:12" ht="150" x14ac:dyDescent="0.25">
      <c r="A236" s="16">
        <v>234</v>
      </c>
      <c r="B236" s="5">
        <v>694</v>
      </c>
      <c r="C236" s="5" t="s">
        <v>2814</v>
      </c>
      <c r="D236" s="22" t="s">
        <v>1061</v>
      </c>
      <c r="E236" s="11" t="s">
        <v>500</v>
      </c>
      <c r="F236" s="11" t="s">
        <v>501</v>
      </c>
      <c r="G236" s="11" t="s">
        <v>13</v>
      </c>
      <c r="H236" s="6" t="s">
        <v>36</v>
      </c>
      <c r="I236" s="8">
        <v>9</v>
      </c>
      <c r="J236" s="29">
        <v>149000</v>
      </c>
      <c r="K236" s="7">
        <v>45226</v>
      </c>
      <c r="L236" s="21" t="str">
        <f>VLOOKUP(B236,baza!$A$1:$C$1176,3,FALSE)</f>
        <v>Głównym celem Programu jest umożliwienie podmiotom ekonomii społecznej budowania odporności na zmiany zachodzące na rynku oraz zapewnienie instrumentów wsparcia pozwalających na rozwój ich działalności. Cel ten realizowany ma być  przez udzielenie wsparcia finansowego podmiotom ekonomii społecznej,  które mają doprowadzić do zachowania i tworzenia miejsc pracy, zwiększenia obrotów finansowych lub wprowadzenia zmiany działalności gospodarczej (rozszerzenie skali, formy działalności lub zmiana branży).</v>
      </c>
    </row>
    <row r="237" spans="1:12" ht="90" x14ac:dyDescent="0.25">
      <c r="A237" s="16">
        <v>235</v>
      </c>
      <c r="B237" s="5">
        <v>696</v>
      </c>
      <c r="C237" s="5" t="s">
        <v>2815</v>
      </c>
      <c r="D237" s="22" t="s">
        <v>1061</v>
      </c>
      <c r="E237" s="11" t="s">
        <v>502</v>
      </c>
      <c r="F237" s="11" t="s">
        <v>503</v>
      </c>
      <c r="G237" s="11" t="s">
        <v>24</v>
      </c>
      <c r="H237" s="6" t="s">
        <v>92</v>
      </c>
      <c r="I237" s="8">
        <v>12</v>
      </c>
      <c r="J237" s="29">
        <v>171500</v>
      </c>
      <c r="K237" s="7">
        <v>45173</v>
      </c>
      <c r="L237" s="21" t="str">
        <f>VLOOKUP(B237,baza!$A$1:$C$1176,3,FALSE)</f>
        <v>Rozwijanie działalności w obszarze usług społecznych z wykorzystaniem nowych, odtworzonych bądź zmodernizowanych środków trwałych związanych z prowadzoną lub planowaną działalnością, zakup wyposażenia, maszyn, urządzeń, w tym środków transportu niezbędnych do świadczenia usług społecznych.</v>
      </c>
    </row>
    <row r="238" spans="1:12" ht="90" x14ac:dyDescent="0.25">
      <c r="A238" s="16">
        <v>236</v>
      </c>
      <c r="B238" s="5">
        <v>698</v>
      </c>
      <c r="C238" s="5" t="s">
        <v>2816</v>
      </c>
      <c r="D238" s="22" t="s">
        <v>1061</v>
      </c>
      <c r="E238" s="11" t="s">
        <v>504</v>
      </c>
      <c r="F238" s="11" t="s">
        <v>505</v>
      </c>
      <c r="G238" s="11" t="s">
        <v>13</v>
      </c>
      <c r="H238" s="6" t="s">
        <v>14</v>
      </c>
      <c r="I238" s="8">
        <v>12</v>
      </c>
      <c r="J238" s="29">
        <v>160940</v>
      </c>
      <c r="K238" s="7">
        <v>45146</v>
      </c>
      <c r="L238" s="21" t="str">
        <f>VLOOKUP(B238,baza!$A$1:$C$1176,3,FALSE)</f>
        <v xml:space="preserve">Rozwijanie potencjału w zakresie prowadzonej związanej z zieloną transformacją i mającą na celu poprawę efektywności energetycznej stosowanych rozwiązań przez zakup nowych, odtworzenie zużytych oraz modernizację istniejących środków trwałych, zakup wyposażenia. Wdrażanie nowych rozwiązań technologicznych. </v>
      </c>
    </row>
    <row r="239" spans="1:12" ht="45" x14ac:dyDescent="0.25">
      <c r="A239" s="16">
        <v>237</v>
      </c>
      <c r="B239" s="5">
        <v>700</v>
      </c>
      <c r="C239" s="5" t="s">
        <v>2817</v>
      </c>
      <c r="D239" s="22" t="s">
        <v>1061</v>
      </c>
      <c r="E239" s="11" t="s">
        <v>506</v>
      </c>
      <c r="F239" s="11" t="s">
        <v>507</v>
      </c>
      <c r="G239" s="11" t="s">
        <v>13</v>
      </c>
      <c r="H239" s="6" t="s">
        <v>36</v>
      </c>
      <c r="I239" s="8">
        <v>12</v>
      </c>
      <c r="J239" s="29">
        <v>190000</v>
      </c>
      <c r="K239" s="7">
        <v>45141</v>
      </c>
      <c r="L239" s="21" t="str">
        <f>VLOOKUP(B239,baza!$A$1:$C$1176,3,FALSE)</f>
        <v>W ramach przedsięwzięcia planowana jest termomodernizacja budynku, w kórym podmiot prowadzi działalność.</v>
      </c>
    </row>
    <row r="240" spans="1:12" ht="75" x14ac:dyDescent="0.25">
      <c r="A240" s="16">
        <v>238</v>
      </c>
      <c r="B240" s="5">
        <v>705</v>
      </c>
      <c r="C240" s="5" t="s">
        <v>2818</v>
      </c>
      <c r="D240" s="22" t="s">
        <v>1061</v>
      </c>
      <c r="E240" s="11" t="s">
        <v>508</v>
      </c>
      <c r="F240" s="11" t="s">
        <v>509</v>
      </c>
      <c r="G240" s="11" t="s">
        <v>17</v>
      </c>
      <c r="H240" s="6" t="s">
        <v>49</v>
      </c>
      <c r="I240" s="8">
        <v>12</v>
      </c>
      <c r="J240" s="29">
        <v>124615</v>
      </c>
      <c r="K240" s="7">
        <v>45299</v>
      </c>
      <c r="L240" s="21" t="str">
        <f>VLOOKUP(B240,baza!$A$1:$C$1176,3,FALSE)</f>
        <v>Rozwój działalności podmiotu poprzez zakup środka transportu, rozwijanie potencjału w zakresie prowadzonej  działalności m.in. związanej z zieloną i cyfrową transformacją.</v>
      </c>
    </row>
    <row r="241" spans="1:12" ht="75" x14ac:dyDescent="0.25">
      <c r="A241" s="16">
        <v>239</v>
      </c>
      <c r="B241" s="5">
        <v>706</v>
      </c>
      <c r="C241" s="5" t="s">
        <v>2819</v>
      </c>
      <c r="D241" s="22" t="s">
        <v>1061</v>
      </c>
      <c r="E241" s="11" t="s">
        <v>510</v>
      </c>
      <c r="F241" s="11" t="s">
        <v>511</v>
      </c>
      <c r="G241" s="11" t="s">
        <v>24</v>
      </c>
      <c r="H241" s="6" t="s">
        <v>44</v>
      </c>
      <c r="I241" s="8">
        <v>4</v>
      </c>
      <c r="J241" s="29">
        <v>158000</v>
      </c>
      <c r="K241" s="7">
        <v>45252</v>
      </c>
      <c r="L241" s="21" t="str">
        <f>VLOOKUP(B241,baza!$A$1:$C$1176,3,FALSE)</f>
        <v>Rozwój działalności podmiotu poprzez zakup środka transportu, rozwijanie potencjału w zakresie prowadzonej  działalności m.in. związanej z zieloną i cyfrową transformacją. Informacja i promocja związana z modernizacją.</v>
      </c>
    </row>
    <row r="242" spans="1:12" ht="75" x14ac:dyDescent="0.25">
      <c r="A242" s="16">
        <v>240</v>
      </c>
      <c r="B242" s="5">
        <v>708</v>
      </c>
      <c r="C242" s="5" t="s">
        <v>2820</v>
      </c>
      <c r="D242" s="22" t="s">
        <v>1061</v>
      </c>
      <c r="E242" s="11" t="s">
        <v>512</v>
      </c>
      <c r="F242" s="11" t="s">
        <v>513</v>
      </c>
      <c r="G242" s="11" t="s">
        <v>27</v>
      </c>
      <c r="H242" s="6" t="s">
        <v>44</v>
      </c>
      <c r="I242" s="8">
        <v>10</v>
      </c>
      <c r="J242" s="29">
        <v>190000</v>
      </c>
      <c r="K242" s="7">
        <v>45139</v>
      </c>
      <c r="L242" s="21" t="str">
        <f>VLOOKUP(B242,baza!$A$1:$C$1176,3,FALSE)</f>
        <v>Przedsięwzięcie polega na rozwinięciu innowacyjnego biura turystycznego ze względu na rodzaj ofert oraz preferencje dla klientów – seniorów oraz na podnoszeniu kompetencji i kwalifikacji osób zatrudnionych w przedsiębiorstwie społecznym.</v>
      </c>
    </row>
    <row r="243" spans="1:12" ht="75" x14ac:dyDescent="0.25">
      <c r="A243" s="16">
        <v>241</v>
      </c>
      <c r="B243" s="5">
        <v>709</v>
      </c>
      <c r="C243" s="5" t="s">
        <v>2821</v>
      </c>
      <c r="D243" s="22" t="s">
        <v>1061</v>
      </c>
      <c r="E243" s="11" t="s">
        <v>514</v>
      </c>
      <c r="F243" s="11" t="s">
        <v>515</v>
      </c>
      <c r="G243" s="11" t="s">
        <v>24</v>
      </c>
      <c r="H243" s="6" t="s">
        <v>21</v>
      </c>
      <c r="I243" s="8">
        <v>6</v>
      </c>
      <c r="J243" s="29">
        <v>189140</v>
      </c>
      <c r="K243" s="7">
        <v>45180</v>
      </c>
      <c r="L243" s="21" t="str">
        <f>VLOOKUP(B243,baza!$A$1:$C$1176,3,FALSE)</f>
        <v xml:space="preserve">Realizacja inwestycji umożliwiających dalszy rozwój przedsiębiorstwa społecznego. Realizacja inwestycji nie tylko umożliwi zachowanie dotychczasowych miejsc pracy lecz również stworzy warunki do zwiększenia zatrudnienia w przyszłości. </v>
      </c>
    </row>
    <row r="244" spans="1:12" ht="75" x14ac:dyDescent="0.25">
      <c r="A244" s="16">
        <v>242</v>
      </c>
      <c r="B244" s="5">
        <v>711</v>
      </c>
      <c r="C244" s="5" t="s">
        <v>2822</v>
      </c>
      <c r="D244" s="22" t="s">
        <v>1061</v>
      </c>
      <c r="E244" s="11" t="s">
        <v>516</v>
      </c>
      <c r="F244" s="11" t="s">
        <v>517</v>
      </c>
      <c r="G244" s="11" t="s">
        <v>27</v>
      </c>
      <c r="H244" s="6" t="s">
        <v>33</v>
      </c>
      <c r="I244" s="8">
        <v>4</v>
      </c>
      <c r="J244" s="29">
        <v>167500</v>
      </c>
      <c r="K244" s="7">
        <v>45317</v>
      </c>
      <c r="L244" s="21" t="str">
        <f>VLOOKUP(B244,baza!$A$1:$C$1176,3,FALSE)</f>
        <v xml:space="preserve">Reintegracja osób zagrożonych wykluczeniem społecznym w przedsiębiorstwie społecznym. Wzmacnianie potencjału do realizowania działań reintegracyjnych na rzecz pracowników zagrożonych wykluczeniem społecznym poprzez zakup wyposażenia i niezbędnych materiałów. </v>
      </c>
    </row>
    <row r="245" spans="1:12" ht="45" x14ac:dyDescent="0.25">
      <c r="A245" s="16">
        <v>243</v>
      </c>
      <c r="B245" s="5">
        <v>715</v>
      </c>
      <c r="C245" s="5" t="s">
        <v>2823</v>
      </c>
      <c r="D245" s="22" t="s">
        <v>1061</v>
      </c>
      <c r="E245" s="11" t="s">
        <v>518</v>
      </c>
      <c r="F245" s="11" t="s">
        <v>519</v>
      </c>
      <c r="G245" s="11" t="s">
        <v>13</v>
      </c>
      <c r="H245" s="6" t="s">
        <v>57</v>
      </c>
      <c r="I245" s="8">
        <v>10</v>
      </c>
      <c r="J245" s="29">
        <v>133900</v>
      </c>
      <c r="K245" s="7">
        <v>45180</v>
      </c>
      <c r="L245" s="21" t="str">
        <f>VLOOKUP(B245,baza!$A$1:$C$1176,3,FALSE)</f>
        <v>Projekt zakłada zwiększenie odporności na zmiany zachodzące na rynku przez inwestycję w wkierunku edukacji i zielonej transformacji.</v>
      </c>
    </row>
    <row r="246" spans="1:12" ht="30" x14ac:dyDescent="0.25">
      <c r="A246" s="16">
        <v>244</v>
      </c>
      <c r="B246" s="5">
        <v>717</v>
      </c>
      <c r="C246" s="5" t="s">
        <v>2824</v>
      </c>
      <c r="D246" s="22" t="s">
        <v>1061</v>
      </c>
      <c r="E246" s="11" t="s">
        <v>520</v>
      </c>
      <c r="F246" s="11" t="s">
        <v>521</v>
      </c>
      <c r="G246" s="11" t="s">
        <v>13</v>
      </c>
      <c r="H246" s="6" t="s">
        <v>39</v>
      </c>
      <c r="I246" s="8">
        <v>4</v>
      </c>
      <c r="J246" s="29">
        <v>169447</v>
      </c>
      <c r="K246" s="7">
        <v>45202</v>
      </c>
      <c r="L246" s="21" t="str">
        <f>VLOOKUP(B246,baza!$A$1:$C$1176,3,FALSE)</f>
        <v>Wdrażanie nowych rozwiązań technologicznych i technicznych.</v>
      </c>
    </row>
    <row r="247" spans="1:12" ht="165" x14ac:dyDescent="0.25">
      <c r="A247" s="16">
        <v>245</v>
      </c>
      <c r="B247" s="5">
        <v>720</v>
      </c>
      <c r="C247" s="5" t="s">
        <v>2825</v>
      </c>
      <c r="D247" s="22" t="s">
        <v>1061</v>
      </c>
      <c r="E247" s="11" t="s">
        <v>522</v>
      </c>
      <c r="F247" s="11" t="s">
        <v>523</v>
      </c>
      <c r="G247" s="11" t="s">
        <v>13</v>
      </c>
      <c r="H247" s="6" t="s">
        <v>18</v>
      </c>
      <c r="I247" s="8">
        <v>12</v>
      </c>
      <c r="J247" s="29">
        <v>171514.61</v>
      </c>
      <c r="K247" s="7">
        <v>45299</v>
      </c>
      <c r="L247" s="21" t="str">
        <f>VLOOKUP(B247,baza!$A$1:$C$1176,3,FALSE)</f>
        <v>Przeprowadzenie kompleksowej przebudowy i modernizacji budynku fundacji PRZYSTAŃ w celu stworzenia lepszych warunków pracy i dostępności dla osób z niepełnosprawnościami. Projekt obejmuje przystosowanie pomieszczeń, zakup potrzebnego wyposażenia, montaż instalacji fotowoltaicznej, poprawę strony internetowej oraz działania promocyjne. Przedsięwzięcie ma służyć utrzymaniu zatrudnienia, usamodzielnieniu podopiecznych fundacji oraz zapewnieniu lepszych warunków produkcyjnych i sprzedażowych dla pracowni ceramiki i poligrafii.</v>
      </c>
    </row>
    <row r="248" spans="1:12" ht="75" x14ac:dyDescent="0.25">
      <c r="A248" s="16">
        <v>246</v>
      </c>
      <c r="B248" s="5">
        <v>725</v>
      </c>
      <c r="C248" s="5" t="s">
        <v>2826</v>
      </c>
      <c r="D248" s="22" t="s">
        <v>1061</v>
      </c>
      <c r="E248" s="11" t="s">
        <v>524</v>
      </c>
      <c r="F248" s="11" t="s">
        <v>525</v>
      </c>
      <c r="G248" s="11" t="s">
        <v>17</v>
      </c>
      <c r="H248" s="6" t="s">
        <v>49</v>
      </c>
      <c r="I248" s="8">
        <v>6</v>
      </c>
      <c r="J248" s="29">
        <v>168850</v>
      </c>
      <c r="K248" s="7">
        <v>45180</v>
      </c>
      <c r="L248" s="21" t="str">
        <f>VLOOKUP(B248,baza!$A$1:$C$1176,3,FALSE)</f>
        <v>Wdrażanie nowych rozwiązań technologicznych oraz techniczynych poprzez modernizację studia nagrań.</v>
      </c>
    </row>
    <row r="249" spans="1:12" ht="60" x14ac:dyDescent="0.25">
      <c r="A249" s="16">
        <v>247</v>
      </c>
      <c r="B249" s="5">
        <v>726</v>
      </c>
      <c r="C249" s="5" t="s">
        <v>2827</v>
      </c>
      <c r="D249" s="22" t="s">
        <v>1061</v>
      </c>
      <c r="E249" s="11" t="s">
        <v>526</v>
      </c>
      <c r="F249" s="11" t="s">
        <v>527</v>
      </c>
      <c r="G249" s="11" t="s">
        <v>13</v>
      </c>
      <c r="H249" s="6" t="s">
        <v>81</v>
      </c>
      <c r="I249" s="8">
        <v>7</v>
      </c>
      <c r="J249" s="29">
        <v>190000</v>
      </c>
      <c r="K249" s="7">
        <v>45299</v>
      </c>
      <c r="L249" s="21" t="str">
        <f>VLOOKUP(B249,baza!$A$1:$C$1176,3,FALSE)</f>
        <v>W ramach przedsięwzięcia planowane są prace modernizacyjne dotyczące dostępności dla osób niepełnosprawnych oraz wykonanie prac termomodernizacyjnych.</v>
      </c>
    </row>
    <row r="250" spans="1:12" ht="75" x14ac:dyDescent="0.25">
      <c r="A250" s="16">
        <v>248</v>
      </c>
      <c r="B250" s="5">
        <v>736</v>
      </c>
      <c r="C250" s="5" t="s">
        <v>2828</v>
      </c>
      <c r="D250" s="22" t="s">
        <v>1061</v>
      </c>
      <c r="E250" s="11" t="s">
        <v>528</v>
      </c>
      <c r="F250" s="11" t="s">
        <v>529</v>
      </c>
      <c r="G250" s="11" t="s">
        <v>17</v>
      </c>
      <c r="H250" s="6" t="s">
        <v>57</v>
      </c>
      <c r="I250" s="8">
        <v>8</v>
      </c>
      <c r="J250" s="29">
        <v>164850</v>
      </c>
      <c r="K250" s="7">
        <v>45173</v>
      </c>
      <c r="L250" s="21" t="str">
        <f>VLOOKUP(B250,baza!$A$1:$C$1176,3,FALSE)</f>
        <v>Zakup i montaż instalacji fotowoltaicznej - modernizacja istotnych zmian cech użytkowych środka trwałego (budynku)zakup środków trwałych.</v>
      </c>
    </row>
    <row r="251" spans="1:12" ht="90" x14ac:dyDescent="0.25">
      <c r="A251" s="16">
        <v>249</v>
      </c>
      <c r="B251" s="5">
        <v>748</v>
      </c>
      <c r="C251" s="5" t="s">
        <v>2829</v>
      </c>
      <c r="D251" s="22" t="s">
        <v>1061</v>
      </c>
      <c r="E251" s="11" t="s">
        <v>530</v>
      </c>
      <c r="F251" s="11" t="s">
        <v>531</v>
      </c>
      <c r="G251" s="11" t="s">
        <v>13</v>
      </c>
      <c r="H251" s="6" t="s">
        <v>21</v>
      </c>
      <c r="I251" s="8">
        <v>12</v>
      </c>
      <c r="J251" s="29">
        <v>155474</v>
      </c>
      <c r="K251" s="7">
        <v>45146</v>
      </c>
      <c r="L251" s="21" t="str">
        <f>VLOOKUP(B251,baza!$A$1:$C$1176,3,FALSE)</f>
        <v>W celu rozwijania potencjału podmiotu w zakresie prowadzonej działalności, w ramach przedsięwzięcia planowane jest stworzenie graficznej pracowni szkoleniowej oraz nowoczesnej platformy szkoleniowej. Działania te mają na uwdze zwiększenie dostępności do ww. usług dla osób z niepełnosprawnością.</v>
      </c>
    </row>
    <row r="252" spans="1:12" ht="45" x14ac:dyDescent="0.25">
      <c r="A252" s="16">
        <v>250</v>
      </c>
      <c r="B252" s="5">
        <v>751</v>
      </c>
      <c r="C252" s="5" t="s">
        <v>2830</v>
      </c>
      <c r="D252" s="22" t="s">
        <v>1061</v>
      </c>
      <c r="E252" s="11" t="s">
        <v>532</v>
      </c>
      <c r="F252" s="11" t="s">
        <v>533</v>
      </c>
      <c r="G252" s="11" t="s">
        <v>24</v>
      </c>
      <c r="H252" s="6" t="s">
        <v>76</v>
      </c>
      <c r="I252" s="8">
        <v>11</v>
      </c>
      <c r="J252" s="29">
        <v>106800</v>
      </c>
      <c r="K252" s="7">
        <v>45139</v>
      </c>
      <c r="L252" s="21" t="str">
        <f>VLOOKUP(B252,baza!$A$1:$C$1176,3,FALSE)</f>
        <v>Rozwój działalności spółdzielni socjalnej poprzez zakup środka transportu, przedsięwzięcie wpisuje się w zieloną i cyfrową transformację.</v>
      </c>
    </row>
    <row r="253" spans="1:12" ht="60" x14ac:dyDescent="0.25">
      <c r="A253" s="16">
        <v>251</v>
      </c>
      <c r="B253" s="5">
        <v>752</v>
      </c>
      <c r="C253" s="5" t="s">
        <v>2831</v>
      </c>
      <c r="D253" s="22" t="s">
        <v>1061</v>
      </c>
      <c r="E253" s="11" t="s">
        <v>534</v>
      </c>
      <c r="F253" s="11" t="s">
        <v>535</v>
      </c>
      <c r="G253" s="11" t="s">
        <v>24</v>
      </c>
      <c r="H253" s="6" t="s">
        <v>52</v>
      </c>
      <c r="I253" s="8">
        <v>12</v>
      </c>
      <c r="J253" s="29">
        <v>190000</v>
      </c>
      <c r="K253" s="7">
        <v>45139</v>
      </c>
      <c r="L253" s="21" t="str">
        <f>VLOOKUP(B253,baza!$A$1:$C$1176,3,FALSE)</f>
        <v>Projekt zakłada zwiększenie odporności na zmiany zachodzące na rynku przez cyfrowe zwiększenie efektywności funkcjonowania spółdzielni oraz inwestycję w termomodernizację i efektywność energetyczną.</v>
      </c>
    </row>
    <row r="254" spans="1:12" ht="90" x14ac:dyDescent="0.25">
      <c r="A254" s="16">
        <v>252</v>
      </c>
      <c r="B254" s="5">
        <v>755</v>
      </c>
      <c r="C254" s="5" t="s">
        <v>2832</v>
      </c>
      <c r="D254" s="22" t="s">
        <v>1061</v>
      </c>
      <c r="E254" s="11" t="s">
        <v>536</v>
      </c>
      <c r="F254" s="11" t="s">
        <v>537</v>
      </c>
      <c r="G254" s="11" t="s">
        <v>24</v>
      </c>
      <c r="H254" s="6" t="s">
        <v>92</v>
      </c>
      <c r="I254" s="8">
        <v>8</v>
      </c>
      <c r="J254" s="29">
        <v>185000</v>
      </c>
      <c r="K254" s="7">
        <v>45219</v>
      </c>
      <c r="L254" s="21" t="str">
        <f>VLOOKUP(B254,baza!$A$1:$C$1176,3,FALSE)</f>
        <v>Wzmacnianie potencjału do realizowania działań reintegracyjnych na rzecz pracowników zagrożonych wykluczeniem społecznym i uczestników porzez zakup środków trwałych, wyposażenia, przeprowadzenie remontu lub adaptacja pomieszczeń, niezbędnych do prowadzenia takiej działalności.</v>
      </c>
    </row>
    <row r="255" spans="1:12" ht="90" x14ac:dyDescent="0.25">
      <c r="A255" s="16">
        <v>253</v>
      </c>
      <c r="B255" s="5">
        <v>758</v>
      </c>
      <c r="C255" s="5" t="s">
        <v>2833</v>
      </c>
      <c r="D255" s="22" t="s">
        <v>1061</v>
      </c>
      <c r="E255" s="11" t="s">
        <v>538</v>
      </c>
      <c r="F255" s="11" t="s">
        <v>539</v>
      </c>
      <c r="G255" s="11" t="s">
        <v>24</v>
      </c>
      <c r="H255" s="6" t="s">
        <v>21</v>
      </c>
      <c r="I255" s="8">
        <v>7</v>
      </c>
      <c r="J255" s="29">
        <v>190000</v>
      </c>
      <c r="K255" s="7">
        <v>45154</v>
      </c>
      <c r="L255" s="21" t="str">
        <f>VLOOKUP(B255,baza!$A$1:$C$1176,3,FALSE)</f>
        <v>Dopasowanie działalności Przedsiębiorstwa Społecznego do zmieniających się uwarunkowań rynkowych i społecznych tak by było możliwe zachowanie dotychczasowych miejsc pracy, poszerzenie profilu działalności oraz poprawa jakości życia niepełnosprawnych mieszkańców gminy i ich rodzin.</v>
      </c>
    </row>
    <row r="256" spans="1:12" ht="75" x14ac:dyDescent="0.25">
      <c r="A256" s="16">
        <v>254</v>
      </c>
      <c r="B256" s="5">
        <v>759</v>
      </c>
      <c r="C256" s="5" t="s">
        <v>2834</v>
      </c>
      <c r="D256" s="22" t="s">
        <v>1061</v>
      </c>
      <c r="E256" s="11" t="s">
        <v>540</v>
      </c>
      <c r="F256" s="11" t="s">
        <v>541</v>
      </c>
      <c r="G256" s="11" t="s">
        <v>17</v>
      </c>
      <c r="H256" s="6" t="s">
        <v>57</v>
      </c>
      <c r="I256" s="8">
        <v>6</v>
      </c>
      <c r="J256" s="29">
        <v>186000</v>
      </c>
      <c r="K256" s="7">
        <v>45162</v>
      </c>
      <c r="L256" s="21" t="str">
        <f>VLOOKUP(B256,baza!$A$1:$C$1176,3,FALSE)</f>
        <v>Budowanie jodporności podmiotu na zmiany zachodzące na rynku, poprzez zastosowanie fotowoltaiki i produkcję własnego prąduzastosowanie fotowoltaiki i produkcję własnego prądu.</v>
      </c>
    </row>
    <row r="257" spans="1:12" ht="75" x14ac:dyDescent="0.25">
      <c r="A257" s="16">
        <v>255</v>
      </c>
      <c r="B257" s="5">
        <v>768</v>
      </c>
      <c r="C257" s="5" t="s">
        <v>2835</v>
      </c>
      <c r="D257" s="22" t="s">
        <v>1061</v>
      </c>
      <c r="E257" s="11" t="s">
        <v>542</v>
      </c>
      <c r="F257" s="11" t="s">
        <v>543</v>
      </c>
      <c r="G257" s="11" t="s">
        <v>27</v>
      </c>
      <c r="H257" s="6" t="s">
        <v>44</v>
      </c>
      <c r="I257" s="8">
        <v>12</v>
      </c>
      <c r="J257" s="29">
        <v>150000</v>
      </c>
      <c r="K257" s="7">
        <v>45162</v>
      </c>
      <c r="L257" s="21" t="str">
        <f>VLOOKUP(B257,baza!$A$1:$C$1176,3,FALSE)</f>
        <v xml:space="preserve">Wzmacnianie odporności i rozwój PES poprzez przeprowadzenie ekspertyzy lokalnego rynku pod kątem możliwości rozwinięcia działalności. Wdrożenie rozwiązań niezbędnych do osiągnięcia wyższego poziomu ochrony środowiska. </v>
      </c>
    </row>
    <row r="258" spans="1:12" ht="45" x14ac:dyDescent="0.25">
      <c r="A258" s="16">
        <v>256</v>
      </c>
      <c r="B258" s="5">
        <v>770</v>
      </c>
      <c r="C258" s="5" t="s">
        <v>2836</v>
      </c>
      <c r="D258" s="22" t="s">
        <v>1061</v>
      </c>
      <c r="E258" s="11" t="s">
        <v>544</v>
      </c>
      <c r="F258" s="11" t="s">
        <v>545</v>
      </c>
      <c r="G258" s="11" t="s">
        <v>13</v>
      </c>
      <c r="H258" s="6" t="s">
        <v>175</v>
      </c>
      <c r="I258" s="8">
        <v>4</v>
      </c>
      <c r="J258" s="29">
        <v>189150</v>
      </c>
      <c r="K258" s="7">
        <v>45246</v>
      </c>
      <c r="L258" s="21" t="str">
        <f>VLOOKUP(B258,baza!$A$1:$C$1176,3,FALSE)</f>
        <v>W ramach przedsięwzięcia zaplanowano inwestycję w środki trwałe dostosowane do osób niepełnosprawnych a także sprzęt rehabilitacyjny.</v>
      </c>
    </row>
    <row r="259" spans="1:12" ht="45" x14ac:dyDescent="0.25">
      <c r="A259" s="16">
        <v>257</v>
      </c>
      <c r="B259" s="5">
        <v>781</v>
      </c>
      <c r="C259" s="5" t="s">
        <v>2837</v>
      </c>
      <c r="D259" s="22" t="s">
        <v>1061</v>
      </c>
      <c r="E259" s="11" t="s">
        <v>546</v>
      </c>
      <c r="F259" s="11" t="s">
        <v>547</v>
      </c>
      <c r="G259" s="11" t="s">
        <v>24</v>
      </c>
      <c r="H259" s="6" t="s">
        <v>49</v>
      </c>
      <c r="I259" s="8">
        <v>10</v>
      </c>
      <c r="J259" s="29">
        <v>190000</v>
      </c>
      <c r="K259" s="7">
        <v>45135</v>
      </c>
      <c r="L259" s="21" t="str">
        <f>VLOOKUP(B259,baza!$A$1:$C$1176,3,FALSE)</f>
        <v xml:space="preserve">w celu rozwijania potencjału w zakresie  planowanej działalności przez zakup maszyn do utrzymywania poboczy. </v>
      </c>
    </row>
    <row r="260" spans="1:12" ht="60" x14ac:dyDescent="0.25">
      <c r="A260" s="16">
        <v>258</v>
      </c>
      <c r="B260" s="5">
        <v>782</v>
      </c>
      <c r="C260" s="5" t="s">
        <v>2838</v>
      </c>
      <c r="D260" s="22" t="s">
        <v>1061</v>
      </c>
      <c r="E260" s="11" t="s">
        <v>548</v>
      </c>
      <c r="F260" s="11" t="s">
        <v>549</v>
      </c>
      <c r="G260" s="11" t="s">
        <v>13</v>
      </c>
      <c r="H260" s="6" t="s">
        <v>36</v>
      </c>
      <c r="I260" s="8">
        <v>12</v>
      </c>
      <c r="J260" s="29">
        <v>147000</v>
      </c>
      <c r="K260" s="7">
        <v>45188</v>
      </c>
      <c r="L260" s="21" t="str">
        <f>VLOOKUP(B260,baza!$A$1:$C$1176,3,FALSE)</f>
        <v>W celu rozwijania potencjału podmiotu w zakresie prowadzonej i planowanej działalności, przedsięwziecie przewiduje rozszerzenie zakresu działalności podmiotu w branży cateringowej i tapicerskiej.</v>
      </c>
    </row>
    <row r="261" spans="1:12" ht="75" x14ac:dyDescent="0.25">
      <c r="A261" s="16">
        <v>259</v>
      </c>
      <c r="B261" s="5">
        <v>783</v>
      </c>
      <c r="C261" s="5" t="s">
        <v>2839</v>
      </c>
      <c r="D261" s="22" t="s">
        <v>1061</v>
      </c>
      <c r="E261" s="11" t="s">
        <v>550</v>
      </c>
      <c r="F261" s="11" t="s">
        <v>551</v>
      </c>
      <c r="G261" s="11" t="s">
        <v>27</v>
      </c>
      <c r="H261" s="6" t="s">
        <v>49</v>
      </c>
      <c r="I261" s="8">
        <v>6</v>
      </c>
      <c r="J261" s="29">
        <v>170000</v>
      </c>
      <c r="K261" s="7">
        <v>45195</v>
      </c>
      <c r="L261" s="21" t="str">
        <f>VLOOKUP(B261,baza!$A$1:$C$1176,3,FALSE)</f>
        <v>W celu rozwijania potencjału podmiotu w zakresie w zakresie realizacji zdeinstytucjonalizowanych usług społecznych w ramach przedsięwzięcia zaplanowano inwestycję w środek trwały służący wsparciu osób potrzebujących.</v>
      </c>
    </row>
    <row r="262" spans="1:12" ht="75" x14ac:dyDescent="0.25">
      <c r="A262" s="16">
        <v>260</v>
      </c>
      <c r="B262" s="5">
        <v>785</v>
      </c>
      <c r="C262" s="5" t="s">
        <v>2840</v>
      </c>
      <c r="D262" s="22" t="s">
        <v>1061</v>
      </c>
      <c r="E262" s="11" t="s">
        <v>552</v>
      </c>
      <c r="F262" s="11" t="s">
        <v>553</v>
      </c>
      <c r="G262" s="11" t="s">
        <v>24</v>
      </c>
      <c r="H262" s="6" t="s">
        <v>36</v>
      </c>
      <c r="I262" s="8">
        <v>12</v>
      </c>
      <c r="J262" s="29">
        <v>190000</v>
      </c>
      <c r="K262" s="7">
        <v>45240</v>
      </c>
      <c r="L262" s="21" t="str">
        <f>VLOOKUP(B262,baza!$A$1:$C$1176,3,FALSE)</f>
        <v>Rozwijanie potencjału w zakresie prowadzonej lub planowanej działalności m.in. związanej z zieloną transformacją lub mającą na celu poprawę efektywności energetycznej stosowanych rozwiązań przez zakup nowych, środków transportu.</v>
      </c>
    </row>
    <row r="263" spans="1:12" ht="75" x14ac:dyDescent="0.25">
      <c r="A263" s="16">
        <v>261</v>
      </c>
      <c r="B263" s="5">
        <v>786</v>
      </c>
      <c r="C263" s="5" t="s">
        <v>2841</v>
      </c>
      <c r="D263" s="22" t="s">
        <v>1061</v>
      </c>
      <c r="E263" s="11" t="s">
        <v>554</v>
      </c>
      <c r="F263" s="11" t="s">
        <v>555</v>
      </c>
      <c r="G263" s="11" t="s">
        <v>24</v>
      </c>
      <c r="H263" s="6" t="s">
        <v>44</v>
      </c>
      <c r="I263" s="8">
        <v>12</v>
      </c>
      <c r="J263" s="29">
        <v>181120</v>
      </c>
      <c r="K263" s="7">
        <v>45264</v>
      </c>
      <c r="L263" s="21" t="str">
        <f>VLOOKUP(B263,baza!$A$1:$C$1176,3,FALSE)</f>
        <v xml:space="preserve">Rozwijanie potencjału w zakresie prowadzonej działalności  związanej z zieloną transformacją lub mającą na celu poprawę efektywności energetycznej stosowanych rozwiązań przez zakup  środków transportu oraz sprzętu komputerowego. </v>
      </c>
    </row>
    <row r="264" spans="1:12" ht="45" x14ac:dyDescent="0.25">
      <c r="A264" s="16">
        <v>262</v>
      </c>
      <c r="B264" s="5">
        <v>788</v>
      </c>
      <c r="C264" s="5" t="s">
        <v>2842</v>
      </c>
      <c r="D264" s="22" t="s">
        <v>1061</v>
      </c>
      <c r="E264" s="11" t="s">
        <v>556</v>
      </c>
      <c r="F264" s="11" t="s">
        <v>557</v>
      </c>
      <c r="G264" s="11" t="s">
        <v>24</v>
      </c>
      <c r="H264" s="6" t="s">
        <v>33</v>
      </c>
      <c r="I264" s="8">
        <v>10</v>
      </c>
      <c r="J264" s="29">
        <v>181800</v>
      </c>
      <c r="K264" s="7">
        <v>45303</v>
      </c>
      <c r="L264" s="21" t="str">
        <f>VLOOKUP(B264,baza!$A$1:$C$1176,3,FALSE)</f>
        <v>Zakup wyposażenia umożliwiających rozwijanie działalności w obszarze usług społecznych.</v>
      </c>
    </row>
    <row r="265" spans="1:12" ht="135" x14ac:dyDescent="0.25">
      <c r="A265" s="16">
        <v>263</v>
      </c>
      <c r="B265" s="5">
        <v>792</v>
      </c>
      <c r="C265" s="5" t="s">
        <v>2843</v>
      </c>
      <c r="D265" s="22" t="s">
        <v>1061</v>
      </c>
      <c r="E265" s="11" t="s">
        <v>558</v>
      </c>
      <c r="F265" s="11" t="s">
        <v>559</v>
      </c>
      <c r="G265" s="11" t="s">
        <v>13</v>
      </c>
      <c r="H265" s="6" t="s">
        <v>175</v>
      </c>
      <c r="I265" s="8">
        <v>10</v>
      </c>
      <c r="J265" s="29">
        <v>140160</v>
      </c>
      <c r="K265" s="7">
        <v>45321</v>
      </c>
      <c r="L265" s="21" t="str">
        <f>VLOOKUP(B265,baza!$A$1:$C$1176,3,FALSE)</f>
        <v xml:space="preserve">potrzebę zbudowania odporności Fundacji na zmiany zachodzące na rynku oraz zapewnienie środków pozwalających na rozwój działalności podmiotu: przedsięwzięcie w ramach złożonego wniosku jest ukierunkowane na rozwój - modernizację podmiotu i jego działalności (zakup środków trwałych pozwoli na rozwój działalności - poprzez wykorzystywanie zakupionego sprzętu Fundacja będzie mogła poszerzyć swoją ofertę na rynku i zdobyć nowe zlecenia) </v>
      </c>
    </row>
    <row r="266" spans="1:12" ht="60" x14ac:dyDescent="0.25">
      <c r="A266" s="16">
        <v>264</v>
      </c>
      <c r="B266" s="5">
        <v>796</v>
      </c>
      <c r="C266" s="5" t="s">
        <v>2844</v>
      </c>
      <c r="D266" s="22" t="s">
        <v>1061</v>
      </c>
      <c r="E266" s="11" t="s">
        <v>560</v>
      </c>
      <c r="F266" s="11" t="s">
        <v>561</v>
      </c>
      <c r="G266" s="11" t="s">
        <v>13</v>
      </c>
      <c r="H266" s="6" t="s">
        <v>52</v>
      </c>
      <c r="I266" s="8">
        <v>12</v>
      </c>
      <c r="J266" s="29">
        <v>190000</v>
      </c>
      <c r="K266" s="7">
        <v>45202</v>
      </c>
      <c r="L266" s="21" t="str">
        <f>VLOOKUP(B266,baza!$A$1:$C$1176,3,FALSE)</f>
        <v xml:space="preserve"> Celem rozwijania potencjału będą instrumenty wsparcia umożliwiające rozwój działalności i pozyskanie wsparcia finansowego , mieszczącego się w kategorii Zielonej Transformacji.</v>
      </c>
    </row>
    <row r="267" spans="1:12" ht="75" x14ac:dyDescent="0.25">
      <c r="A267" s="16">
        <v>265</v>
      </c>
      <c r="B267" s="5">
        <v>803</v>
      </c>
      <c r="C267" s="5" t="s">
        <v>2845</v>
      </c>
      <c r="D267" s="22" t="s">
        <v>1061</v>
      </c>
      <c r="E267" s="11" t="s">
        <v>562</v>
      </c>
      <c r="F267" s="11" t="s">
        <v>563</v>
      </c>
      <c r="G267" s="11" t="s">
        <v>17</v>
      </c>
      <c r="H267" s="6" t="s">
        <v>57</v>
      </c>
      <c r="I267" s="8">
        <v>12</v>
      </c>
      <c r="J267" s="29">
        <v>166500</v>
      </c>
      <c r="K267" s="7">
        <v>45195</v>
      </c>
      <c r="L267" s="21" t="str">
        <f>VLOOKUP(B267,baza!$A$1:$C$1176,3,FALSE)</f>
        <v>Modernizacja przedsiębiorstwa społecznego poprzez zakup wyposażenia umożliwiających rozwijanie działalności w obszarze usług społecznych.</v>
      </c>
    </row>
    <row r="268" spans="1:12" ht="105" x14ac:dyDescent="0.25">
      <c r="A268" s="16">
        <v>266</v>
      </c>
      <c r="B268" s="11">
        <v>807</v>
      </c>
      <c r="C268" s="11" t="s">
        <v>3096</v>
      </c>
      <c r="D268" s="24" t="s">
        <v>1061</v>
      </c>
      <c r="E268" s="11" t="s">
        <v>3097</v>
      </c>
      <c r="F268" s="11" t="s">
        <v>3098</v>
      </c>
      <c r="G268" s="11" t="s">
        <v>13</v>
      </c>
      <c r="H268" s="11" t="s">
        <v>21</v>
      </c>
      <c r="I268" s="14">
        <v>6</v>
      </c>
      <c r="J268" s="32">
        <v>190000</v>
      </c>
      <c r="K268" s="15">
        <v>45503</v>
      </c>
      <c r="L268" s="21" t="str">
        <f>VLOOKUP(B268,baza!$A$1:$C$1176,3,FALSE)</f>
        <v>Przedsięwzięcie służy dywersyfikacji produkcji, zwiększeniu wydajności produkcji oraz udrożnieniu dystrybucji. Wspiera budowanie odporności Fundacji na zmiany rynkowe i stabilizuje sytuację ekonomiczną.Działania modernizacji mają  na celu m.in.. zwiększenie energooszczędności, w tym redukcję strat ciepła oraz poprawę efektywności energetycznej .</v>
      </c>
    </row>
    <row r="269" spans="1:12" ht="75" x14ac:dyDescent="0.25">
      <c r="A269" s="16">
        <v>267</v>
      </c>
      <c r="B269" s="5">
        <v>813</v>
      </c>
      <c r="C269" s="5" t="s">
        <v>2846</v>
      </c>
      <c r="D269" s="22" t="s">
        <v>1061</v>
      </c>
      <c r="E269" s="11" t="s">
        <v>564</v>
      </c>
      <c r="F269" s="11" t="s">
        <v>565</v>
      </c>
      <c r="G269" s="11" t="s">
        <v>17</v>
      </c>
      <c r="H269" s="6" t="s">
        <v>81</v>
      </c>
      <c r="I269" s="8">
        <v>6</v>
      </c>
      <c r="J269" s="29">
        <v>187000</v>
      </c>
      <c r="K269" s="7">
        <v>45264</v>
      </c>
      <c r="L269" s="21" t="str">
        <f>VLOOKUP(B269,baza!$A$1:$C$1176,3,FALSE)</f>
        <v>Planowane przedsięwzięcie przewiduje rozszerzenie zakresu usług świadczonych przez podmiot  w ramach prowadzonej działalności gospodarczej. Modernizacja budynku, przygotowanie projektu architektonicznego.</v>
      </c>
    </row>
    <row r="270" spans="1:12" ht="60" x14ac:dyDescent="0.25">
      <c r="A270" s="16">
        <v>268</v>
      </c>
      <c r="B270" s="5">
        <v>818</v>
      </c>
      <c r="C270" s="5" t="s">
        <v>2847</v>
      </c>
      <c r="D270" s="22" t="s">
        <v>1061</v>
      </c>
      <c r="E270" s="11" t="s">
        <v>566</v>
      </c>
      <c r="F270" s="11" t="s">
        <v>567</v>
      </c>
      <c r="G270" s="11" t="s">
        <v>27</v>
      </c>
      <c r="H270" s="6" t="s">
        <v>39</v>
      </c>
      <c r="I270" s="8">
        <v>12</v>
      </c>
      <c r="J270" s="29">
        <v>190000</v>
      </c>
      <c r="K270" s="7">
        <v>45180</v>
      </c>
      <c r="L270" s="21" t="str">
        <f>VLOOKUP(B270,baza!$A$1:$C$1176,3,FALSE)</f>
        <v>Rozwijanie potencjału w zakresie prowadzonej  działalności związanej z zieloną transformacją i mającą na celu poprawę efektywności energetycznej stosowanych rozwiązań przez zakup nowych środków trwałych.</v>
      </c>
    </row>
    <row r="271" spans="1:12" ht="60" x14ac:dyDescent="0.25">
      <c r="A271" s="16">
        <v>269</v>
      </c>
      <c r="B271" s="5">
        <v>822</v>
      </c>
      <c r="C271" s="5" t="s">
        <v>2848</v>
      </c>
      <c r="D271" s="22" t="s">
        <v>1061</v>
      </c>
      <c r="E271" s="11" t="s">
        <v>568</v>
      </c>
      <c r="F271" s="11" t="s">
        <v>569</v>
      </c>
      <c r="G271" s="11" t="s">
        <v>13</v>
      </c>
      <c r="H271" s="6" t="s">
        <v>57</v>
      </c>
      <c r="I271" s="8">
        <v>9</v>
      </c>
      <c r="J271" s="29">
        <v>189496.22</v>
      </c>
      <c r="K271" s="7">
        <v>45365</v>
      </c>
      <c r="L271" s="21" t="str">
        <f>VLOOKUP(B271,baza!$A$1:$C$1176,3,FALSE)</f>
        <v>Rozwijanie działalności w obszarze usług społecznych, z wykorzystaniem nowych,  środków trwałych związanych z prowadzoną działalnością, zakup wyposażenia, maszyn, urządzeń.</v>
      </c>
    </row>
    <row r="272" spans="1:12" ht="45" x14ac:dyDescent="0.25">
      <c r="A272" s="16">
        <v>270</v>
      </c>
      <c r="B272" s="5">
        <v>823</v>
      </c>
      <c r="C272" s="5" t="s">
        <v>2849</v>
      </c>
      <c r="D272" s="22" t="s">
        <v>1061</v>
      </c>
      <c r="E272" s="11" t="s">
        <v>570</v>
      </c>
      <c r="F272" s="11" t="s">
        <v>571</v>
      </c>
      <c r="G272" s="11" t="s">
        <v>24</v>
      </c>
      <c r="H272" s="6" t="s">
        <v>92</v>
      </c>
      <c r="I272" s="8">
        <v>9</v>
      </c>
      <c r="J272" s="29">
        <v>190000</v>
      </c>
      <c r="K272" s="7">
        <v>45338</v>
      </c>
      <c r="L272" s="21" t="str">
        <f>VLOOKUP(B272,baza!$A$1:$C$1176,3,FALSE)</f>
        <v>Przedsięwzięcie zakłada inwestycję w odnawialne źródła energii a także rozwój usługi turystycznej.</v>
      </c>
    </row>
    <row r="273" spans="1:12" ht="75" x14ac:dyDescent="0.25">
      <c r="A273" s="16">
        <v>271</v>
      </c>
      <c r="B273" s="5">
        <v>826</v>
      </c>
      <c r="C273" s="5" t="s">
        <v>2850</v>
      </c>
      <c r="D273" s="22" t="s">
        <v>1061</v>
      </c>
      <c r="E273" s="11" t="s">
        <v>572</v>
      </c>
      <c r="F273" s="11" t="s">
        <v>573</v>
      </c>
      <c r="G273" s="11" t="s">
        <v>17</v>
      </c>
      <c r="H273" s="6" t="s">
        <v>14</v>
      </c>
      <c r="I273" s="8">
        <v>9</v>
      </c>
      <c r="J273" s="29">
        <v>165000</v>
      </c>
      <c r="K273" s="7">
        <v>45188</v>
      </c>
      <c r="L273" s="21" t="str">
        <f>VLOOKUP(B273,baza!$A$1:$C$1176,3,FALSE)</f>
        <v xml:space="preserve">Wzmacnianie odporności i rozwój przedsiębiorstwa społecznego poprzez  zakup sprzętu niezbędnego do zwiększenia zakresu usług w ramach dotychczasowej działalności gospodarczej i społecznej. </v>
      </c>
    </row>
    <row r="274" spans="1:12" ht="75" x14ac:dyDescent="0.25">
      <c r="A274" s="16">
        <v>272</v>
      </c>
      <c r="B274" s="5">
        <v>828</v>
      </c>
      <c r="C274" s="5" t="s">
        <v>2851</v>
      </c>
      <c r="D274" s="22" t="s">
        <v>1061</v>
      </c>
      <c r="E274" s="11" t="s">
        <v>574</v>
      </c>
      <c r="F274" s="11" t="s">
        <v>575</v>
      </c>
      <c r="G274" s="11" t="s">
        <v>17</v>
      </c>
      <c r="H274" s="6" t="s">
        <v>36</v>
      </c>
      <c r="I274" s="8">
        <v>12</v>
      </c>
      <c r="J274" s="29">
        <v>190000</v>
      </c>
      <c r="K274" s="7">
        <v>45267</v>
      </c>
      <c r="L274" s="21" t="str">
        <f>VLOOKUP(B274,baza!$A$1:$C$1176,3,FALSE)</f>
        <v>Projekt zakłada zwiększenie odporności na zmiany zachodzące na rynku przez cyfryzację procesów w spółce i zwiększenie dostępności usług.</v>
      </c>
    </row>
    <row r="275" spans="1:12" ht="60" x14ac:dyDescent="0.25">
      <c r="A275" s="16">
        <v>273</v>
      </c>
      <c r="B275" s="5">
        <v>829</v>
      </c>
      <c r="C275" s="5" t="s">
        <v>2852</v>
      </c>
      <c r="D275" s="22" t="s">
        <v>1061</v>
      </c>
      <c r="E275" s="11" t="s">
        <v>576</v>
      </c>
      <c r="F275" s="11" t="s">
        <v>577</v>
      </c>
      <c r="G275" s="11" t="s">
        <v>13</v>
      </c>
      <c r="H275" s="6" t="s">
        <v>14</v>
      </c>
      <c r="I275" s="8">
        <v>12</v>
      </c>
      <c r="J275" s="29">
        <v>155000</v>
      </c>
      <c r="K275" s="7">
        <v>45252</v>
      </c>
      <c r="L275" s="21" t="str">
        <f>VLOOKUP(B275,baza!$A$1:$C$1176,3,FALSE)</f>
        <v xml:space="preserve">Budowanie potencjału PES do realizacji zdeinstytucjonalizowanych usług społecznych poprzez zakup wyposażenia umożliwiającego rozwijanie działalności w obszarze usług społecznych.  </v>
      </c>
    </row>
    <row r="276" spans="1:12" ht="60" x14ac:dyDescent="0.25">
      <c r="A276" s="16">
        <v>274</v>
      </c>
      <c r="B276" s="5">
        <v>830</v>
      </c>
      <c r="C276" s="5" t="s">
        <v>2853</v>
      </c>
      <c r="D276" s="22" t="s">
        <v>1061</v>
      </c>
      <c r="E276" s="11" t="s">
        <v>578</v>
      </c>
      <c r="F276" s="11" t="s">
        <v>579</v>
      </c>
      <c r="G276" s="11" t="s">
        <v>13</v>
      </c>
      <c r="H276" s="6" t="s">
        <v>52</v>
      </c>
      <c r="I276" s="8">
        <v>3</v>
      </c>
      <c r="J276" s="29">
        <v>170000</v>
      </c>
      <c r="K276" s="7">
        <v>45195</v>
      </c>
      <c r="L276" s="21" t="str">
        <f>VLOOKUP(B276,baza!$A$1:$C$1176,3,FALSE)</f>
        <v xml:space="preserve">Budowanie potencjału PES do realizacji zdeinstytucjonalizowanych usług społecznych poprzez rozwijanie działalności w obszarze usług społecznych, z wykorzystaniem nowych środków trwałych. </v>
      </c>
    </row>
    <row r="277" spans="1:12" ht="60" x14ac:dyDescent="0.25">
      <c r="A277" s="16">
        <v>275</v>
      </c>
      <c r="B277" s="5">
        <v>831</v>
      </c>
      <c r="C277" s="5" t="s">
        <v>2854</v>
      </c>
      <c r="D277" s="22" t="s">
        <v>1061</v>
      </c>
      <c r="E277" s="11" t="s">
        <v>580</v>
      </c>
      <c r="F277" s="11" t="s">
        <v>581</v>
      </c>
      <c r="G277" s="11" t="s">
        <v>24</v>
      </c>
      <c r="H277" s="6" t="s">
        <v>81</v>
      </c>
      <c r="I277" s="8">
        <v>4</v>
      </c>
      <c r="J277" s="29">
        <v>170000</v>
      </c>
      <c r="K277" s="7">
        <v>45154</v>
      </c>
      <c r="L277" s="21" t="str">
        <f>VLOOKUP(B277,baza!$A$1:$C$1176,3,FALSE)</f>
        <v>Wzmacnianie odporności i rozwój PES poprzez rozwijanie potencjału w zakresie prowadzonej działalności, z wykorzystaniem nowych środków trwałych i niezbędnego psrzętu. Wdrażanie nowych rozwiązań technicznych.</v>
      </c>
    </row>
    <row r="278" spans="1:12" ht="60" x14ac:dyDescent="0.25">
      <c r="A278" s="16">
        <v>276</v>
      </c>
      <c r="B278" s="1">
        <v>833</v>
      </c>
      <c r="C278" s="1" t="s">
        <v>2855</v>
      </c>
      <c r="D278" s="22" t="s">
        <v>1061</v>
      </c>
      <c r="E278" s="12" t="s">
        <v>582</v>
      </c>
      <c r="F278" s="12" t="s">
        <v>583</v>
      </c>
      <c r="G278" s="12" t="s">
        <v>27</v>
      </c>
      <c r="H278" s="2" t="s">
        <v>28</v>
      </c>
      <c r="I278" s="9">
        <v>12</v>
      </c>
      <c r="J278" s="3">
        <v>170000</v>
      </c>
      <c r="K278" s="7">
        <v>45243</v>
      </c>
      <c r="L278" s="21" t="str">
        <f>VLOOKUP(B278,baza!$A$1:$C$1176,3,FALSE)</f>
        <v>Planowane działania odnoszą się w szczególności do rozwoju i modernizacji działalności, zwiększenia udziału w realizacji usług oraz poprawę jakości reintegracji w Centrum Integracji Społecznej w Kielcach.</v>
      </c>
    </row>
    <row r="279" spans="1:12" ht="45" x14ac:dyDescent="0.25">
      <c r="A279" s="16">
        <v>277</v>
      </c>
      <c r="B279" s="5">
        <v>837</v>
      </c>
      <c r="C279" s="5" t="s">
        <v>2856</v>
      </c>
      <c r="D279" s="22" t="s">
        <v>1061</v>
      </c>
      <c r="E279" s="11" t="s">
        <v>584</v>
      </c>
      <c r="F279" s="11" t="s">
        <v>585</v>
      </c>
      <c r="G279" s="11" t="s">
        <v>230</v>
      </c>
      <c r="H279" s="6" t="s">
        <v>21</v>
      </c>
      <c r="I279" s="8">
        <v>10</v>
      </c>
      <c r="J279" s="29">
        <v>161000</v>
      </c>
      <c r="K279" s="7">
        <v>45317</v>
      </c>
      <c r="L279" s="21" t="str">
        <f>VLOOKUP(B279,baza!$A$1:$C$1176,3,FALSE)</f>
        <v>W celu rozwijania potencjału podmiotu w zakresie realizacji nowej usługi przedsięwięcie zakłada inwestycję w środki trwałe przeznaczone dla podopiecznych CIS.</v>
      </c>
    </row>
    <row r="280" spans="1:12" ht="45" x14ac:dyDescent="0.25">
      <c r="A280" s="16">
        <v>278</v>
      </c>
      <c r="B280" s="5">
        <v>838</v>
      </c>
      <c r="C280" s="5" t="s">
        <v>2857</v>
      </c>
      <c r="D280" s="22" t="s">
        <v>1061</v>
      </c>
      <c r="E280" s="11" t="s">
        <v>586</v>
      </c>
      <c r="F280" s="11" t="s">
        <v>587</v>
      </c>
      <c r="G280" s="11" t="s">
        <v>13</v>
      </c>
      <c r="H280" s="6" t="s">
        <v>21</v>
      </c>
      <c r="I280" s="8">
        <v>11</v>
      </c>
      <c r="J280" s="29">
        <v>189699.88</v>
      </c>
      <c r="K280" s="7">
        <v>45180</v>
      </c>
      <c r="L280" s="21" t="str">
        <f>VLOOKUP(B280,baza!$A$1:$C$1176,3,FALSE)</f>
        <v>Przedsięwzięcie zakłada wzmocnienie odporności Wnioskodawcy na zmiany zachodzące na rynku poprzez termomodernizację i ograniczenie kosztów energii.</v>
      </c>
    </row>
    <row r="281" spans="1:12" ht="60" x14ac:dyDescent="0.25">
      <c r="A281" s="16">
        <v>279</v>
      </c>
      <c r="B281" s="5">
        <v>841</v>
      </c>
      <c r="C281" s="5" t="s">
        <v>2858</v>
      </c>
      <c r="D281" s="22" t="s">
        <v>1061</v>
      </c>
      <c r="E281" s="11" t="s">
        <v>588</v>
      </c>
      <c r="F281" s="11" t="s">
        <v>589</v>
      </c>
      <c r="G281" s="11" t="s">
        <v>13</v>
      </c>
      <c r="H281" s="6" t="s">
        <v>44</v>
      </c>
      <c r="I281" s="8">
        <v>12</v>
      </c>
      <c r="J281" s="29">
        <v>190000</v>
      </c>
      <c r="K281" s="7">
        <v>45146</v>
      </c>
      <c r="L281" s="21" t="str">
        <f>VLOOKUP(B281,baza!$A$1:$C$1176,3,FALSE)</f>
        <v>W celu rozwijania potencjału podmiotu w zakresie realizacji działalności, w ramach przedsięwzięcia zaplanowano inwestycję w środek trwały umożliwiający zwiększenie odporności na zmiany rynkowe.</v>
      </c>
    </row>
    <row r="282" spans="1:12" ht="60" x14ac:dyDescent="0.25">
      <c r="A282" s="16">
        <v>280</v>
      </c>
      <c r="B282" s="5">
        <v>843</v>
      </c>
      <c r="C282" s="5" t="s">
        <v>2859</v>
      </c>
      <c r="D282" s="22" t="s">
        <v>1061</v>
      </c>
      <c r="E282" s="11" t="s">
        <v>590</v>
      </c>
      <c r="F282" s="11" t="s">
        <v>591</v>
      </c>
      <c r="G282" s="11" t="s">
        <v>24</v>
      </c>
      <c r="H282" s="6" t="s">
        <v>18</v>
      </c>
      <c r="I282" s="8">
        <v>12</v>
      </c>
      <c r="J282" s="29">
        <v>187500</v>
      </c>
      <c r="K282" s="7">
        <v>45254</v>
      </c>
      <c r="L282" s="21" t="str">
        <f>VLOOKUP(B282,baza!$A$1:$C$1176,3,FALSE)</f>
        <v>Efektem przedsięwzięcia modernizacyjnego będzie innowacja produktowa polegająca na wdrożeniu trzech nowych usług, nieoferowanych dotychczas przez Spółdzielnię na lokalnym rynku</v>
      </c>
    </row>
    <row r="283" spans="1:12" ht="75" x14ac:dyDescent="0.25">
      <c r="A283" s="16">
        <v>281</v>
      </c>
      <c r="B283" s="5">
        <v>845</v>
      </c>
      <c r="C283" s="5" t="s">
        <v>2860</v>
      </c>
      <c r="D283" s="22" t="s">
        <v>1061</v>
      </c>
      <c r="E283" s="11" t="s">
        <v>592</v>
      </c>
      <c r="F283" s="11" t="s">
        <v>593</v>
      </c>
      <c r="G283" s="11" t="s">
        <v>24</v>
      </c>
      <c r="H283" s="6" t="s">
        <v>39</v>
      </c>
      <c r="I283" s="8">
        <v>5</v>
      </c>
      <c r="J283" s="29">
        <v>176000</v>
      </c>
      <c r="K283" s="7">
        <v>45258</v>
      </c>
      <c r="L283" s="21" t="str">
        <f>VLOOKUP(B283,baza!$A$1:$C$1176,3,FALSE)</f>
        <v xml:space="preserve">Przedsięwzięcie w zakresie rozwoju przedsiębiorstwa społecznego, wzmocnienia potencjał innowowacyjny i rozwojowego oraz wzmocnia potencjału do świadczenia usług społecznych. Przedsięwzięcie wpisuje się w zieloną i cyfrową transformację. </v>
      </c>
    </row>
    <row r="284" spans="1:12" ht="45" x14ac:dyDescent="0.25">
      <c r="A284" s="16">
        <v>282</v>
      </c>
      <c r="B284" s="5">
        <v>851</v>
      </c>
      <c r="C284" s="5" t="s">
        <v>2861</v>
      </c>
      <c r="D284" s="22" t="s">
        <v>1061</v>
      </c>
      <c r="E284" s="11" t="s">
        <v>594</v>
      </c>
      <c r="F284" s="11" t="s">
        <v>595</v>
      </c>
      <c r="G284" s="11" t="s">
        <v>24</v>
      </c>
      <c r="H284" s="6" t="s">
        <v>57</v>
      </c>
      <c r="I284" s="8">
        <v>10</v>
      </c>
      <c r="J284" s="29">
        <v>169909.24</v>
      </c>
      <c r="K284" s="7">
        <v>45314</v>
      </c>
      <c r="L284" s="21" t="str">
        <f>VLOOKUP(B284,baza!$A$1:$C$1176,3,FALSE)</f>
        <v>Przedsięwzięcie ma na celu modernizację działalności, która przyczyni się do budowania potencjału innowacyjnego przedsiębiorstwa.</v>
      </c>
    </row>
    <row r="285" spans="1:12" ht="45" x14ac:dyDescent="0.25">
      <c r="A285" s="16">
        <v>283</v>
      </c>
      <c r="B285" s="5">
        <v>862</v>
      </c>
      <c r="C285" s="5" t="s">
        <v>2862</v>
      </c>
      <c r="D285" s="22" t="s">
        <v>1061</v>
      </c>
      <c r="E285" s="11" t="s">
        <v>596</v>
      </c>
      <c r="F285" s="11" t="s">
        <v>597</v>
      </c>
      <c r="G285" s="11" t="s">
        <v>13</v>
      </c>
      <c r="H285" s="6" t="s">
        <v>21</v>
      </c>
      <c r="I285" s="8">
        <v>12</v>
      </c>
      <c r="J285" s="29">
        <v>190000</v>
      </c>
      <c r="K285" s="7">
        <v>45173</v>
      </c>
      <c r="L285" s="21" t="str">
        <f>VLOOKUP(B285,baza!$A$1:$C$1176,3,FALSE)</f>
        <v>Przedsięwzięcie zakłada rozwój oraz zwiększenie potencjału Fundacji poprzez modernizację i adaptację dostępnych zasobów.</v>
      </c>
    </row>
    <row r="286" spans="1:12" ht="75" x14ac:dyDescent="0.25">
      <c r="A286" s="16">
        <v>284</v>
      </c>
      <c r="B286" s="5">
        <v>869</v>
      </c>
      <c r="C286" s="5" t="s">
        <v>2863</v>
      </c>
      <c r="D286" s="22" t="s">
        <v>1061</v>
      </c>
      <c r="E286" s="11" t="s">
        <v>598</v>
      </c>
      <c r="F286" s="11" t="s">
        <v>599</v>
      </c>
      <c r="G286" s="11" t="s">
        <v>17</v>
      </c>
      <c r="H286" s="6" t="s">
        <v>33</v>
      </c>
      <c r="I286" s="8">
        <v>4</v>
      </c>
      <c r="J286" s="29">
        <v>189950</v>
      </c>
      <c r="K286" s="7">
        <v>45146</v>
      </c>
      <c r="L286" s="21" t="str">
        <f>VLOOKUP(B286,baza!$A$1:$C$1176,3,FALSE)</f>
        <v>Spółka planuje rozwój działalności przez rozbudowę sieci sprzedaży punktów cukierniczo-piekarniczych.</v>
      </c>
    </row>
    <row r="287" spans="1:12" ht="165" x14ac:dyDescent="0.25">
      <c r="A287" s="16">
        <v>285</v>
      </c>
      <c r="B287" s="5">
        <v>876</v>
      </c>
      <c r="C287" s="5" t="s">
        <v>2864</v>
      </c>
      <c r="D287" s="22" t="s">
        <v>1061</v>
      </c>
      <c r="E287" s="11" t="s">
        <v>600</v>
      </c>
      <c r="F287" s="11" t="s">
        <v>601</v>
      </c>
      <c r="G287" s="11" t="s">
        <v>27</v>
      </c>
      <c r="H287" s="6" t="s">
        <v>57</v>
      </c>
      <c r="I287" s="8">
        <v>8</v>
      </c>
      <c r="J287" s="29">
        <v>189500</v>
      </c>
      <c r="K287" s="7">
        <v>45180</v>
      </c>
      <c r="L287" s="21" t="str">
        <f>VLOOKUP(B287,baza!$A$1:$C$1176,3,FALSE)</f>
        <v xml:space="preserve">Dostosowanie oferty w zakresie realizacji programu reintegracji społeczno-zawodowej realizowanego do uwarunkowań i zapotrzebowania lokalnego rynku pracy,  wzmocnienie potencjału Centrum  do realizacji działań reintegracyjnych na rzecz uczestników Centrum a w konsekwencji utrzymania miejsc pracy i miejsc reintegracji  poprzez zwiększenie obrotów/przychodów Centrum oraz rozszerzenie skali, formy i zakresu działalności. Powyższe cele osiągnięte zostaną poprzez zakup nowych środków trwałych i wyposażenia w ramach wydatków majątkowych oraz wydatków bieżących. </v>
      </c>
    </row>
    <row r="288" spans="1:12" ht="90" x14ac:dyDescent="0.25">
      <c r="A288" s="16">
        <v>286</v>
      </c>
      <c r="B288" s="5">
        <v>877</v>
      </c>
      <c r="C288" s="5" t="s">
        <v>2865</v>
      </c>
      <c r="D288" s="22" t="s">
        <v>1061</v>
      </c>
      <c r="E288" s="11" t="s">
        <v>602</v>
      </c>
      <c r="F288" s="11" t="s">
        <v>603</v>
      </c>
      <c r="G288" s="11" t="s">
        <v>13</v>
      </c>
      <c r="H288" s="6" t="s">
        <v>44</v>
      </c>
      <c r="I288" s="8">
        <v>8</v>
      </c>
      <c r="J288" s="29">
        <v>165837.6</v>
      </c>
      <c r="K288" s="7">
        <v>45252</v>
      </c>
      <c r="L288" s="21" t="str">
        <f>VLOOKUP(B288,baza!$A$1:$C$1176,3,FALSE)</f>
        <v>Budowanie potencjału PES do realizacji zdeinstytucjonalizowanych usług społecznych poprzez rozwijanie działalności w obszarze usług społecznych, z wykorzystaniem nowych środków trwałych związanych z prowadzoną działalnością, w tym wprowadzanie rozwiązań w zakresie zielonej transformacji.</v>
      </c>
    </row>
    <row r="289" spans="1:12" ht="60" x14ac:dyDescent="0.25">
      <c r="A289" s="16">
        <v>287</v>
      </c>
      <c r="B289" s="5">
        <v>885</v>
      </c>
      <c r="C289" s="5" t="s">
        <v>2866</v>
      </c>
      <c r="D289" s="22" t="s">
        <v>1061</v>
      </c>
      <c r="E289" s="11" t="s">
        <v>604</v>
      </c>
      <c r="F289" s="11" t="s">
        <v>605</v>
      </c>
      <c r="G289" s="11" t="s">
        <v>27</v>
      </c>
      <c r="H289" s="6" t="s">
        <v>44</v>
      </c>
      <c r="I289" s="8">
        <v>8</v>
      </c>
      <c r="J289" s="29">
        <v>189986.27</v>
      </c>
      <c r="K289" s="7">
        <v>45412</v>
      </c>
      <c r="L289" s="21" t="str">
        <f>VLOOKUP(B289,baza!$A$1:$C$1176,3,FALSE)</f>
        <v>Rozwijanie potencjału w zakresie prowadzonej działalności poprzez doposażenie  w nowoczesne, niedostępne powszechnie, oparte na technologii cyfrowej sprzęty rehabilitacyjne.</v>
      </c>
    </row>
    <row r="290" spans="1:12" ht="45" x14ac:dyDescent="0.25">
      <c r="A290" s="16">
        <v>288</v>
      </c>
      <c r="B290" s="1">
        <v>889</v>
      </c>
      <c r="C290" s="1" t="s">
        <v>2867</v>
      </c>
      <c r="D290" s="22" t="s">
        <v>1061</v>
      </c>
      <c r="E290" s="12" t="s">
        <v>606</v>
      </c>
      <c r="F290" s="12" t="s">
        <v>607</v>
      </c>
      <c r="G290" s="12" t="s">
        <v>13</v>
      </c>
      <c r="H290" s="2" t="s">
        <v>92</v>
      </c>
      <c r="I290" s="9">
        <v>10</v>
      </c>
      <c r="J290" s="3">
        <v>189552</v>
      </c>
      <c r="K290" s="7">
        <v>45258</v>
      </c>
      <c r="L290" s="21" t="str">
        <f>VLOOKUP(B290,baza!$A$1:$C$1176,3,FALSE)</f>
        <v>Rozwijanie potencjału w zakresie prowadzonej działalności poprzez modernizację obiektu, zakup urządzeń.</v>
      </c>
    </row>
    <row r="291" spans="1:12" ht="90" x14ac:dyDescent="0.25">
      <c r="A291" s="16">
        <v>289</v>
      </c>
      <c r="B291" s="5">
        <v>894</v>
      </c>
      <c r="C291" s="5" t="s">
        <v>2868</v>
      </c>
      <c r="D291" s="22" t="s">
        <v>1061</v>
      </c>
      <c r="E291" s="11" t="s">
        <v>608</v>
      </c>
      <c r="F291" s="11" t="s">
        <v>609</v>
      </c>
      <c r="G291" s="11" t="s">
        <v>17</v>
      </c>
      <c r="H291" s="6" t="s">
        <v>44</v>
      </c>
      <c r="I291" s="8">
        <v>9</v>
      </c>
      <c r="J291" s="29">
        <v>184364.7</v>
      </c>
      <c r="K291" s="7">
        <v>45351</v>
      </c>
      <c r="L291" s="21" t="str">
        <f>VLOOKUP(B291,baza!$A$1:$C$1176,3,FALSE)</f>
        <v>Rozwijanie działalności w obszarze usług społecznych, z wykorzystaniem nowych środków trwałych związanych z prowadzoną lub planowaną działalnością poprzez poszerzenie działalności poprzez stworzenie pracowni artystycznej oraz zatrudnienie trzech nowych pracowników.</v>
      </c>
    </row>
    <row r="292" spans="1:12" ht="75" x14ac:dyDescent="0.25">
      <c r="A292" s="16">
        <v>290</v>
      </c>
      <c r="B292" s="5">
        <v>896</v>
      </c>
      <c r="C292" s="5" t="s">
        <v>2869</v>
      </c>
      <c r="D292" s="22" t="s">
        <v>1061</v>
      </c>
      <c r="E292" s="11" t="s">
        <v>610</v>
      </c>
      <c r="F292" s="11" t="s">
        <v>611</v>
      </c>
      <c r="G292" s="11" t="s">
        <v>27</v>
      </c>
      <c r="H292" s="6" t="s">
        <v>52</v>
      </c>
      <c r="I292" s="8">
        <v>8</v>
      </c>
      <c r="J292" s="29">
        <v>177750</v>
      </c>
      <c r="K292" s="7">
        <v>45271</v>
      </c>
      <c r="L292" s="21" t="str">
        <f>VLOOKUP(B292,baza!$A$1:$C$1176,3,FALSE)</f>
        <v>Zadanie dotyczy modernizacji energetycznej budynku użytkowanego przez TPD na potrzeby działalności placówki wsparcia dziennego dla osób z niepełnosprawnościami  i Koła TPD Pomocy Osobom z Niepełnosprawnościami.</v>
      </c>
    </row>
    <row r="293" spans="1:12" ht="30" x14ac:dyDescent="0.25">
      <c r="A293" s="16">
        <v>291</v>
      </c>
      <c r="B293" s="5">
        <v>899</v>
      </c>
      <c r="C293" s="5" t="s">
        <v>2870</v>
      </c>
      <c r="D293" s="22" t="s">
        <v>1061</v>
      </c>
      <c r="E293" s="11" t="s">
        <v>612</v>
      </c>
      <c r="F293" s="11" t="s">
        <v>613</v>
      </c>
      <c r="G293" s="11" t="s">
        <v>13</v>
      </c>
      <c r="H293" s="6" t="s">
        <v>44</v>
      </c>
      <c r="I293" s="8">
        <v>4</v>
      </c>
      <c r="J293" s="29">
        <v>189791.26</v>
      </c>
      <c r="K293" s="7">
        <v>45146</v>
      </c>
      <c r="L293" s="21" t="str">
        <f>VLOOKUP(B293,baza!$A$1:$C$1176,3,FALSE)</f>
        <v>Głównym celem projektu jest wznowienie i rozwój działalności  Fundacji w zakresie drobnej wytwórczości.</v>
      </c>
    </row>
    <row r="294" spans="1:12" ht="60" x14ac:dyDescent="0.25">
      <c r="A294" s="16">
        <v>292</v>
      </c>
      <c r="B294" s="5">
        <v>906</v>
      </c>
      <c r="C294" s="5" t="s">
        <v>2871</v>
      </c>
      <c r="D294" s="22" t="s">
        <v>1061</v>
      </c>
      <c r="E294" s="11" t="s">
        <v>614</v>
      </c>
      <c r="F294" s="11" t="s">
        <v>615</v>
      </c>
      <c r="G294" s="11" t="s">
        <v>27</v>
      </c>
      <c r="H294" s="6" t="s">
        <v>49</v>
      </c>
      <c r="I294" s="8">
        <v>6</v>
      </c>
      <c r="J294" s="29">
        <v>170000</v>
      </c>
      <c r="K294" s="7">
        <v>45173</v>
      </c>
      <c r="L294" s="21" t="str">
        <f>VLOOKUP(B294,baza!$A$1:$C$1176,3,FALSE)</f>
        <v>W ramach przedsięwzięcia realizowane będą działania w zakresie poprawy energooszczędności w budnku, w którym podmiot prowadzi działalność poprzez wykorzystanie energii odnawialnej.</v>
      </c>
    </row>
    <row r="295" spans="1:12" ht="60" x14ac:dyDescent="0.25">
      <c r="A295" s="16">
        <v>293</v>
      </c>
      <c r="B295" s="5">
        <v>911</v>
      </c>
      <c r="C295" s="5" t="s">
        <v>2872</v>
      </c>
      <c r="D295" s="22" t="s">
        <v>1061</v>
      </c>
      <c r="E295" s="11" t="s">
        <v>616</v>
      </c>
      <c r="F295" s="11" t="s">
        <v>617</v>
      </c>
      <c r="G295" s="11" t="s">
        <v>13</v>
      </c>
      <c r="H295" s="6" t="s">
        <v>36</v>
      </c>
      <c r="I295" s="8">
        <v>12</v>
      </c>
      <c r="J295" s="29">
        <v>188350.06</v>
      </c>
      <c r="K295" s="7">
        <v>45219</v>
      </c>
      <c r="L295" s="21" t="str">
        <f>VLOOKUP(B295,baza!$A$1:$C$1176,3,FALSE)</f>
        <v>Przedsięwzięcie zakłada modernizację  budynku, w którym podmiot prowadzi działalność poprzez inwestycję w odnawialne źródła energii a taże specjalistyczne środki trwałe z branży gastronomicznej.</v>
      </c>
    </row>
    <row r="296" spans="1:12" ht="90" x14ac:dyDescent="0.25">
      <c r="A296" s="16">
        <v>294</v>
      </c>
      <c r="B296" s="5">
        <v>912</v>
      </c>
      <c r="C296" s="5" t="s">
        <v>2873</v>
      </c>
      <c r="D296" s="22" t="s">
        <v>1061</v>
      </c>
      <c r="E296" s="11" t="s">
        <v>618</v>
      </c>
      <c r="F296" s="11" t="s">
        <v>619</v>
      </c>
      <c r="G296" s="11" t="s">
        <v>230</v>
      </c>
      <c r="H296" s="6" t="s">
        <v>18</v>
      </c>
      <c r="I296" s="8">
        <v>10</v>
      </c>
      <c r="J296" s="29">
        <v>103180</v>
      </c>
      <c r="K296" s="7">
        <v>45317</v>
      </c>
      <c r="L296" s="21" t="str">
        <f>VLOOKUP(B296,baza!$A$1:$C$1176,3,FALSE)</f>
        <v xml:space="preserve">Wzmacnianie potencjału do realizowania działań reintegracyjnych na rzecz pracowników zagrożonych wykluczeniem społecznym poprzez zakup środków trwałych, wyposażenia, przeprowadzenie remontu oraz adaptacja pomieszczeń, niezbędnych do prowadzenia takiej działalności. </v>
      </c>
    </row>
    <row r="297" spans="1:12" ht="90" x14ac:dyDescent="0.25">
      <c r="A297" s="16">
        <v>295</v>
      </c>
      <c r="B297" s="5">
        <v>913</v>
      </c>
      <c r="C297" s="5" t="s">
        <v>2874</v>
      </c>
      <c r="D297" s="22" t="s">
        <v>1061</v>
      </c>
      <c r="E297" s="11" t="s">
        <v>620</v>
      </c>
      <c r="F297" s="11" t="s">
        <v>621</v>
      </c>
      <c r="G297" s="11" t="s">
        <v>13</v>
      </c>
      <c r="H297" s="6" t="s">
        <v>92</v>
      </c>
      <c r="I297" s="8">
        <v>6</v>
      </c>
      <c r="J297" s="29">
        <v>156000</v>
      </c>
      <c r="K297" s="7">
        <v>45163</v>
      </c>
      <c r="L297" s="21" t="str">
        <f>VLOOKUP(B297,baza!$A$1:$C$1176,3,FALSE)</f>
        <v> Budowanie potencjału Klubu Integracji Społecznej poprzez reintegrację osób zagrożonych wykluczeniem społecznym i rozwijanie działalności w obszarze usług społecznych, z wykorzystaniem nowych, odtworzonych bądź zmodernizowanych środków trwałych związanych z prowadzoną lub planowaną działalnością</v>
      </c>
    </row>
    <row r="298" spans="1:12" ht="60" x14ac:dyDescent="0.25">
      <c r="A298" s="16">
        <v>296</v>
      </c>
      <c r="B298" s="5">
        <v>916</v>
      </c>
      <c r="C298" s="5" t="s">
        <v>2875</v>
      </c>
      <c r="D298" s="22" t="s">
        <v>1061</v>
      </c>
      <c r="E298" s="11" t="s">
        <v>622</v>
      </c>
      <c r="F298" s="11" t="s">
        <v>623</v>
      </c>
      <c r="G298" s="11" t="s">
        <v>24</v>
      </c>
      <c r="H298" s="6" t="s">
        <v>18</v>
      </c>
      <c r="I298" s="8">
        <v>12</v>
      </c>
      <c r="J298" s="29">
        <v>190000</v>
      </c>
      <c r="K298" s="7">
        <v>45146</v>
      </c>
      <c r="L298" s="21" t="str">
        <f>VLOOKUP(B298,baza!$A$1:$C$1176,3,FALSE)</f>
        <v>Zudowanie odporności na zmiany zachodzące na rynku poprzez wprowadzenie nowego  profilu działalności gospodarczej i realizację innowacyjnych działań.</v>
      </c>
    </row>
    <row r="299" spans="1:12" ht="60" x14ac:dyDescent="0.25">
      <c r="A299" s="16">
        <v>297</v>
      </c>
      <c r="B299" s="5">
        <v>917</v>
      </c>
      <c r="C299" s="5" t="s">
        <v>2876</v>
      </c>
      <c r="D299" s="22" t="s">
        <v>1061</v>
      </c>
      <c r="E299" s="11" t="s">
        <v>624</v>
      </c>
      <c r="F299" s="11" t="s">
        <v>625</v>
      </c>
      <c r="G299" s="11" t="s">
        <v>13</v>
      </c>
      <c r="H299" s="6" t="s">
        <v>81</v>
      </c>
      <c r="I299" s="8">
        <v>12</v>
      </c>
      <c r="J299" s="29">
        <v>190000</v>
      </c>
      <c r="K299" s="7">
        <v>45173</v>
      </c>
      <c r="L299" s="21" t="str">
        <f>VLOOKUP(B299,baza!$A$1:$C$1176,3,FALSE)</f>
        <v>Wzmacnianie odporności i rozwój PES dzięki przeprowadzeniu gruntownej modernizacji, która umożliwi sprawniejsze działanie na rzecz realizacji celów statutowych.</v>
      </c>
    </row>
    <row r="300" spans="1:12" ht="45" x14ac:dyDescent="0.25">
      <c r="A300" s="16">
        <v>298</v>
      </c>
      <c r="B300" s="5">
        <v>918</v>
      </c>
      <c r="C300" s="5" t="s">
        <v>2877</v>
      </c>
      <c r="D300" s="22" t="s">
        <v>1061</v>
      </c>
      <c r="E300" s="11" t="s">
        <v>626</v>
      </c>
      <c r="F300" s="11" t="s">
        <v>627</v>
      </c>
      <c r="G300" s="11" t="s">
        <v>13</v>
      </c>
      <c r="H300" s="6" t="s">
        <v>57</v>
      </c>
      <c r="I300" s="8">
        <v>12</v>
      </c>
      <c r="J300" s="29">
        <v>190000</v>
      </c>
      <c r="K300" s="7">
        <v>45135</v>
      </c>
      <c r="L300" s="21" t="str">
        <f>VLOOKUP(B300,baza!$A$1:$C$1176,3,FALSE)</f>
        <v>W ramach planowanych działań Wnioskodawca zamierza wzmacniać swój potencjał świadczenia usług społecznych w społeczności lokalnej.</v>
      </c>
    </row>
    <row r="301" spans="1:12" ht="60" x14ac:dyDescent="0.25">
      <c r="A301" s="16">
        <v>299</v>
      </c>
      <c r="B301" s="5">
        <v>919</v>
      </c>
      <c r="C301" s="5" t="s">
        <v>2878</v>
      </c>
      <c r="D301" s="22" t="s">
        <v>1061</v>
      </c>
      <c r="E301" s="11" t="s">
        <v>628</v>
      </c>
      <c r="F301" s="11" t="s">
        <v>629</v>
      </c>
      <c r="G301" s="11" t="s">
        <v>24</v>
      </c>
      <c r="H301" s="6" t="s">
        <v>33</v>
      </c>
      <c r="I301" s="8">
        <v>12</v>
      </c>
      <c r="J301" s="29">
        <v>178047.93</v>
      </c>
      <c r="K301" s="7">
        <v>45139</v>
      </c>
      <c r="L301" s="21" t="str">
        <f>VLOOKUP(B301,baza!$A$1:$C$1176,3,FALSE)</f>
        <v>Realizacja przedsięwzięcia obejmuje zakup sprzętu, szkolenia, dzięki którym klienci  będą lepiej obsługiwani co doprowadzi do wzmocnienia odporności i rozwoju przedsiębiorstwa społecznego</v>
      </c>
    </row>
    <row r="302" spans="1:12" ht="75" x14ac:dyDescent="0.25">
      <c r="A302" s="16">
        <v>300</v>
      </c>
      <c r="B302" s="5">
        <v>920</v>
      </c>
      <c r="C302" s="5" t="s">
        <v>2879</v>
      </c>
      <c r="D302" s="22" t="s">
        <v>1061</v>
      </c>
      <c r="E302" s="11" t="s">
        <v>630</v>
      </c>
      <c r="F302" s="11" t="s">
        <v>631</v>
      </c>
      <c r="G302" s="11" t="s">
        <v>27</v>
      </c>
      <c r="H302" s="6" t="s">
        <v>36</v>
      </c>
      <c r="I302" s="8">
        <v>12</v>
      </c>
      <c r="J302" s="29">
        <v>169902.34</v>
      </c>
      <c r="K302" s="7">
        <v>45180</v>
      </c>
      <c r="L302" s="21" t="str">
        <f>VLOOKUP(B302,baza!$A$1:$C$1176,3,FALSE)</f>
        <v>Rozwijanie potencjału w zakresie prowadzonej lub działalności m.in. związanej z zieloną transformacją lub mającą na celu poprawę efektywności energetycznej stosowanych rozwiązań przez zakup nowychśrodków trwałych.</v>
      </c>
    </row>
    <row r="303" spans="1:12" ht="90" x14ac:dyDescent="0.25">
      <c r="A303" s="16">
        <v>301</v>
      </c>
      <c r="B303" s="5">
        <v>921</v>
      </c>
      <c r="C303" s="5" t="s">
        <v>2880</v>
      </c>
      <c r="D303" s="22" t="s">
        <v>1061</v>
      </c>
      <c r="E303" s="11" t="s">
        <v>632</v>
      </c>
      <c r="F303" s="11" t="s">
        <v>633</v>
      </c>
      <c r="G303" s="11" t="s">
        <v>24</v>
      </c>
      <c r="H303" s="6" t="s">
        <v>44</v>
      </c>
      <c r="I303" s="8">
        <v>7</v>
      </c>
      <c r="J303" s="29">
        <v>141000</v>
      </c>
      <c r="K303" s="7">
        <v>45299</v>
      </c>
      <c r="L303" s="21" t="str">
        <f>VLOOKUP(B303,baza!$A$1:$C$1176,3,FALSE)</f>
        <v>W ramach przedsięwzięcia zakupione zostaną środki trwałe umożliwiające wdrożenie w przedsiębiorstwie nowych rozwiązań technologicznych oraz rozwój potencjału w zakresie prowadzonej działalności (również związanej z zieloną transformacją) i ulepszenie świadczonych usług.</v>
      </c>
    </row>
    <row r="304" spans="1:12" ht="60" x14ac:dyDescent="0.25">
      <c r="A304" s="16">
        <v>302</v>
      </c>
      <c r="B304" s="5">
        <v>922</v>
      </c>
      <c r="C304" s="5" t="s">
        <v>2881</v>
      </c>
      <c r="D304" s="22" t="s">
        <v>1061</v>
      </c>
      <c r="E304" s="11" t="s">
        <v>634</v>
      </c>
      <c r="F304" s="11" t="s">
        <v>635</v>
      </c>
      <c r="G304" s="11" t="s">
        <v>160</v>
      </c>
      <c r="H304" s="6" t="s">
        <v>39</v>
      </c>
      <c r="I304" s="8">
        <v>6</v>
      </c>
      <c r="J304" s="29">
        <v>170000</v>
      </c>
      <c r="K304" s="7">
        <v>45246</v>
      </c>
      <c r="L304" s="21" t="str">
        <f>VLOOKUP(B304,baza!$A$1:$C$1176,3,FALSE)</f>
        <v xml:space="preserve">Wzmacnianie potencjału do realizowania działań reintegracyjnych ze szczególnym uwzględnieniem reintegracji społecznej poprzez inwestycję w środki trwałe oraz modernizację budynku. </v>
      </c>
    </row>
    <row r="305" spans="1:12" ht="60" x14ac:dyDescent="0.25">
      <c r="A305" s="16">
        <v>303</v>
      </c>
      <c r="B305" s="5">
        <v>925</v>
      </c>
      <c r="C305" s="5" t="s">
        <v>2883</v>
      </c>
      <c r="D305" s="22" t="s">
        <v>1061</v>
      </c>
      <c r="E305" s="11" t="s">
        <v>638</v>
      </c>
      <c r="F305" s="11" t="s">
        <v>639</v>
      </c>
      <c r="G305" s="11" t="s">
        <v>13</v>
      </c>
      <c r="H305" s="6" t="s">
        <v>95</v>
      </c>
      <c r="I305" s="8">
        <v>12</v>
      </c>
      <c r="J305" s="29">
        <v>170000</v>
      </c>
      <c r="K305" s="7">
        <v>45246</v>
      </c>
      <c r="L305" s="21" t="str">
        <f>VLOOKUP(B305,baza!$A$1:$C$1176,3,FALSE)</f>
        <v>Budowanie potencjału PES do realizacji zdeinstytucjonalizowanych usług społecznych poprzez rozwijanie działalności w obszarze usług społecznych, z wykorzystaniem nowych środków trwałych.</v>
      </c>
    </row>
    <row r="306" spans="1:12" ht="90" x14ac:dyDescent="0.25">
      <c r="A306" s="16">
        <v>304</v>
      </c>
      <c r="B306" s="5">
        <v>933</v>
      </c>
      <c r="C306" s="5" t="s">
        <v>2884</v>
      </c>
      <c r="D306" s="22" t="s">
        <v>1061</v>
      </c>
      <c r="E306" s="11" t="s">
        <v>640</v>
      </c>
      <c r="F306" s="11" t="s">
        <v>641</v>
      </c>
      <c r="G306" s="11" t="s">
        <v>17</v>
      </c>
      <c r="H306" s="6" t="s">
        <v>49</v>
      </c>
      <c r="I306" s="8">
        <v>12</v>
      </c>
      <c r="J306" s="29">
        <v>190000</v>
      </c>
      <c r="K306" s="7">
        <v>45180</v>
      </c>
      <c r="L306" s="21" t="str">
        <f>VLOOKUP(B306,baza!$A$1:$C$1176,3,FALSE)</f>
        <v>Projekt zakłada zwiększenie odporności na zmiany zachodzące na rynku przez zwiększenie skali produkcji i sprzedaży produktów marki JADŁOBYSIE! Planowane we wniosku przedsięwzięcie pozwoli na rozwinięcie działalności spółki w zmieniającej się rzeczywistości gospodarczej i społecznej.</v>
      </c>
    </row>
    <row r="307" spans="1:12" ht="60" x14ac:dyDescent="0.25">
      <c r="A307" s="16">
        <v>305</v>
      </c>
      <c r="B307" s="5">
        <v>934</v>
      </c>
      <c r="C307" s="5" t="s">
        <v>2885</v>
      </c>
      <c r="D307" s="22" t="s">
        <v>1061</v>
      </c>
      <c r="E307" s="11" t="s">
        <v>642</v>
      </c>
      <c r="F307" s="11" t="s">
        <v>643</v>
      </c>
      <c r="G307" s="11" t="s">
        <v>27</v>
      </c>
      <c r="H307" s="6" t="s">
        <v>21</v>
      </c>
      <c r="I307" s="8">
        <v>6</v>
      </c>
      <c r="J307" s="29">
        <v>112605</v>
      </c>
      <c r="K307" s="7">
        <v>45154</v>
      </c>
      <c r="L307" s="21" t="str">
        <f>VLOOKUP(B307,baza!$A$1:$C$1176,3,FALSE)</f>
        <v>Rozwijanie potencjału w zakresie prowadzonej  związanej z zieloną transformacją i mającą na celu poprawę efektywności energetycznej stosowanych rozwiązań poprzez modernizację.</v>
      </c>
    </row>
    <row r="308" spans="1:12" ht="45" x14ac:dyDescent="0.25">
      <c r="A308" s="16">
        <v>306</v>
      </c>
      <c r="B308" s="5">
        <v>935</v>
      </c>
      <c r="C308" s="5" t="s">
        <v>2886</v>
      </c>
      <c r="D308" s="22" t="s">
        <v>1061</v>
      </c>
      <c r="E308" s="11" t="s">
        <v>644</v>
      </c>
      <c r="F308" s="11" t="s">
        <v>645</v>
      </c>
      <c r="G308" s="11" t="s">
        <v>24</v>
      </c>
      <c r="H308" s="6" t="s">
        <v>49</v>
      </c>
      <c r="I308" s="8">
        <v>8</v>
      </c>
      <c r="J308" s="29">
        <v>189964.5</v>
      </c>
      <c r="K308" s="7">
        <v>45246</v>
      </c>
      <c r="L308" s="21" t="str">
        <f>VLOOKUP(B308,baza!$A$1:$C$1176,3,FALSE)</f>
        <v>Projekt zakłada zwiększenie odporności na zmiany zachodzące na rynku przez rozszerzenie skali działalności o organizację uroczystości.</v>
      </c>
    </row>
    <row r="309" spans="1:12" ht="45" x14ac:dyDescent="0.25">
      <c r="A309" s="16">
        <v>307</v>
      </c>
      <c r="B309" s="5">
        <v>940</v>
      </c>
      <c r="C309" s="5" t="s">
        <v>2887</v>
      </c>
      <c r="D309" s="22" t="s">
        <v>1061</v>
      </c>
      <c r="E309" s="11" t="s">
        <v>646</v>
      </c>
      <c r="F309" s="11" t="s">
        <v>647</v>
      </c>
      <c r="G309" s="11" t="s">
        <v>27</v>
      </c>
      <c r="H309" s="6" t="s">
        <v>175</v>
      </c>
      <c r="I309" s="8">
        <v>12</v>
      </c>
      <c r="J309" s="29">
        <v>159840</v>
      </c>
      <c r="K309" s="7">
        <v>45180</v>
      </c>
      <c r="L309" s="21" t="str">
        <f>VLOOKUP(B309,baza!$A$1:$C$1176,3,FALSE)</f>
        <v>Przedsiewzięcie objemuje modernizację pomieszczenia niezbędnego do rozszerzenia skali oraz formy działalności przez podmiot oraz inwestycję w środek trwały.</v>
      </c>
    </row>
    <row r="310" spans="1:12" ht="60" x14ac:dyDescent="0.25">
      <c r="A310" s="16">
        <v>308</v>
      </c>
      <c r="B310" s="11">
        <v>945</v>
      </c>
      <c r="C310" s="11" t="s">
        <v>3682</v>
      </c>
      <c r="D310" s="24" t="s">
        <v>1061</v>
      </c>
      <c r="E310" s="27" t="s">
        <v>3685</v>
      </c>
      <c r="F310" s="27" t="s">
        <v>3686</v>
      </c>
      <c r="G310" s="28" t="s">
        <v>24</v>
      </c>
      <c r="H310" s="28" t="s">
        <v>76</v>
      </c>
      <c r="I310" s="8">
        <v>5</v>
      </c>
      <c r="J310" s="29">
        <v>190000</v>
      </c>
      <c r="K310" s="15">
        <v>45534</v>
      </c>
      <c r="L310" s="21" t="str">
        <f>VLOOKUP(B310,baza!$A$1:$C$1176,3,FALSE)</f>
        <v>Wzmacnianie odporności i rozwój przedsiębiorstwa społecznego poprzez  przystosowanie budynku do nowowprowadzanych działań związanych z  działalnością statutową.</v>
      </c>
    </row>
    <row r="311" spans="1:12" ht="75" x14ac:dyDescent="0.25">
      <c r="A311" s="16">
        <v>309</v>
      </c>
      <c r="B311" s="5">
        <v>946</v>
      </c>
      <c r="C311" s="5" t="s">
        <v>2888</v>
      </c>
      <c r="D311" s="22" t="s">
        <v>1061</v>
      </c>
      <c r="E311" s="11" t="s">
        <v>648</v>
      </c>
      <c r="F311" s="11" t="s">
        <v>649</v>
      </c>
      <c r="G311" s="11" t="s">
        <v>13</v>
      </c>
      <c r="H311" s="6" t="s">
        <v>14</v>
      </c>
      <c r="I311" s="8">
        <v>7</v>
      </c>
      <c r="J311" s="29">
        <v>125750</v>
      </c>
      <c r="K311" s="7">
        <v>45303</v>
      </c>
      <c r="L311" s="21" t="str">
        <f>VLOOKUP(B311,baza!$A$1:$C$1176,3,FALSE)</f>
        <v xml:space="preserve">Budowanie potencjału PES do realizacji zdeinstytucjonalizowanych usług społecznych poprzez wdrożenie rozwiązań niezbędnych do osiągnięcia wyższego poziomu ochrony środowiska i efektywności energetycznej przy świadczeniu usług społecznych. </v>
      </c>
    </row>
    <row r="312" spans="1:12" ht="75" x14ac:dyDescent="0.25">
      <c r="A312" s="16">
        <v>310</v>
      </c>
      <c r="B312" s="5">
        <v>948</v>
      </c>
      <c r="C312" s="5" t="s">
        <v>2889</v>
      </c>
      <c r="D312" s="22" t="s">
        <v>1061</v>
      </c>
      <c r="E312" s="11" t="s">
        <v>650</v>
      </c>
      <c r="F312" s="11" t="s">
        <v>651</v>
      </c>
      <c r="G312" s="11" t="s">
        <v>17</v>
      </c>
      <c r="H312" s="6" t="s">
        <v>57</v>
      </c>
      <c r="I312" s="8">
        <v>6</v>
      </c>
      <c r="J312" s="29">
        <v>189900</v>
      </c>
      <c r="K312" s="7">
        <v>45238</v>
      </c>
      <c r="L312" s="21" t="str">
        <f>VLOOKUP(B312,baza!$A$1:$C$1176,3,FALSE)</f>
        <v>W ramach projektu planowane jest utworzenie innowacjyjnej usługi w przedsiębiorstwie społecznym działającym w sektorze gastronomii.</v>
      </c>
    </row>
    <row r="313" spans="1:12" ht="60" x14ac:dyDescent="0.25">
      <c r="A313" s="16">
        <v>311</v>
      </c>
      <c r="B313" s="5">
        <v>949</v>
      </c>
      <c r="C313" s="5" t="s">
        <v>2890</v>
      </c>
      <c r="D313" s="22" t="s">
        <v>1061</v>
      </c>
      <c r="E313" s="11" t="s">
        <v>652</v>
      </c>
      <c r="F313" s="11" t="s">
        <v>653</v>
      </c>
      <c r="G313" s="11" t="s">
        <v>27</v>
      </c>
      <c r="H313" s="6" t="s">
        <v>57</v>
      </c>
      <c r="I313" s="8">
        <v>12</v>
      </c>
      <c r="J313" s="29">
        <v>140000</v>
      </c>
      <c r="K313" s="7">
        <v>45188</v>
      </c>
      <c r="L313" s="21" t="str">
        <f>VLOOKUP(B313,baza!$A$1:$C$1176,3,FALSE)</f>
        <v>Rozwijanie potencjału w zakresie prowadzonej działalności  związanej z zieloną transformacją lub mającą na celu poprawę efektywności energetycznej stosowanych rozwiązań przez modernizację obiektu.</v>
      </c>
    </row>
    <row r="314" spans="1:12" ht="45" x14ac:dyDescent="0.25">
      <c r="A314" s="16">
        <v>312</v>
      </c>
      <c r="B314" s="5">
        <v>951</v>
      </c>
      <c r="C314" s="5" t="s">
        <v>2891</v>
      </c>
      <c r="D314" s="22" t="s">
        <v>1061</v>
      </c>
      <c r="E314" s="11" t="s">
        <v>654</v>
      </c>
      <c r="F314" s="11" t="s">
        <v>655</v>
      </c>
      <c r="G314" s="11" t="s">
        <v>24</v>
      </c>
      <c r="H314" s="6" t="s">
        <v>14</v>
      </c>
      <c r="I314" s="8">
        <v>12</v>
      </c>
      <c r="J314" s="29">
        <v>148000</v>
      </c>
      <c r="K314" s="7">
        <v>45226</v>
      </c>
      <c r="L314" s="21" t="str">
        <f>VLOOKUP(B314,baza!$A$1:$C$1176,3,FALSE)</f>
        <v>Przedsięwzięcie dotyczy termomodernizacji budynku, w którym podmot prowadzi działalność oraz transformacji cyfrowej.</v>
      </c>
    </row>
    <row r="315" spans="1:12" ht="60" x14ac:dyDescent="0.25">
      <c r="A315" s="16">
        <v>313</v>
      </c>
      <c r="B315" s="5">
        <v>952</v>
      </c>
      <c r="C315" s="5" t="s">
        <v>2892</v>
      </c>
      <c r="D315" s="22" t="s">
        <v>1061</v>
      </c>
      <c r="E315" s="11" t="s">
        <v>656</v>
      </c>
      <c r="F315" s="11" t="s">
        <v>657</v>
      </c>
      <c r="G315" s="11" t="s">
        <v>13</v>
      </c>
      <c r="H315" s="6" t="s">
        <v>92</v>
      </c>
      <c r="I315" s="8">
        <v>12</v>
      </c>
      <c r="J315" s="29">
        <v>169334</v>
      </c>
      <c r="K315" s="7">
        <v>45238</v>
      </c>
      <c r="L315" s="21" t="str">
        <f>VLOOKUP(B315,baza!$A$1:$C$1176,3,FALSE)</f>
        <v xml:space="preserve">Projektowanie nowych produktów i usług, podniesienie efektywności energetycznej budynku, zmiana procesów Fundacji na realizowane w sposób cyfrowy. </v>
      </c>
    </row>
    <row r="316" spans="1:12" ht="60" x14ac:dyDescent="0.25">
      <c r="A316" s="16">
        <v>314</v>
      </c>
      <c r="B316" s="5">
        <v>953</v>
      </c>
      <c r="C316" s="5" t="s">
        <v>2893</v>
      </c>
      <c r="D316" s="22" t="s">
        <v>1061</v>
      </c>
      <c r="E316" s="11" t="s">
        <v>658</v>
      </c>
      <c r="F316" s="11" t="s">
        <v>659</v>
      </c>
      <c r="G316" s="11" t="s">
        <v>13</v>
      </c>
      <c r="H316" s="6" t="s">
        <v>52</v>
      </c>
      <c r="I316" s="8">
        <v>5</v>
      </c>
      <c r="J316" s="29">
        <v>100000</v>
      </c>
      <c r="K316" s="7">
        <v>45306</v>
      </c>
      <c r="L316" s="21" t="str">
        <f>VLOOKUP(B316,baza!$A$1:$C$1176,3,FALSE)</f>
        <v xml:space="preserve">Budowanie potencjału PES do realizacji zdeinstytucjonalizowanych usług społecznych poprzez cyfryzację obsługi klientów oraz rozwijanie oferty usług dzięki inwestycji w nowy sprzęt. </v>
      </c>
    </row>
    <row r="317" spans="1:12" ht="75" x14ac:dyDescent="0.25">
      <c r="A317" s="16">
        <v>315</v>
      </c>
      <c r="B317" s="5">
        <v>954</v>
      </c>
      <c r="C317" s="5" t="s">
        <v>2894</v>
      </c>
      <c r="D317" s="22" t="s">
        <v>1061</v>
      </c>
      <c r="E317" s="11" t="s">
        <v>660</v>
      </c>
      <c r="F317" s="11" t="s">
        <v>661</v>
      </c>
      <c r="G317" s="11" t="s">
        <v>24</v>
      </c>
      <c r="H317" s="6" t="s">
        <v>92</v>
      </c>
      <c r="I317" s="8">
        <v>12</v>
      </c>
      <c r="J317" s="29">
        <v>190000</v>
      </c>
      <c r="K317" s="7">
        <v>45146</v>
      </c>
      <c r="L317" s="21" t="str">
        <f>VLOOKUP(B317,baza!$A$1:$C$1176,3,FALSE)</f>
        <v>Przedsięwzięcie dotyczy modernizacji budynku, w którym prowadzona jest działalność podmiotu poprzez inwestycję w odnawialne źródła energii a także rozszerzenie działalności przez inwestycję w środek trwały umożliwiający mobilną diagnostykę.</v>
      </c>
    </row>
    <row r="318" spans="1:12" ht="45" x14ac:dyDescent="0.25">
      <c r="A318" s="16">
        <v>316</v>
      </c>
      <c r="B318" s="5">
        <v>957</v>
      </c>
      <c r="C318" s="5" t="s">
        <v>2895</v>
      </c>
      <c r="D318" s="22" t="s">
        <v>1061</v>
      </c>
      <c r="E318" s="11" t="s">
        <v>662</v>
      </c>
      <c r="F318" s="11" t="s">
        <v>663</v>
      </c>
      <c r="G318" s="11" t="s">
        <v>13</v>
      </c>
      <c r="H318" s="6" t="s">
        <v>14</v>
      </c>
      <c r="I318" s="8">
        <v>12</v>
      </c>
      <c r="J318" s="29">
        <v>136720</v>
      </c>
      <c r="K318" s="7">
        <v>45195</v>
      </c>
      <c r="L318" s="21" t="str">
        <f>VLOOKUP(B318,baza!$A$1:$C$1176,3,FALSE)</f>
        <v>Rozwiajnie potencjału w zakresie prowadzonej działalności  poprzez doradztwo zewnętrzne polegające na opracowaniu i wdrożeniu nowego ulepszonego wyrobu.</v>
      </c>
    </row>
    <row r="319" spans="1:12" ht="60" x14ac:dyDescent="0.25">
      <c r="A319" s="16">
        <v>317</v>
      </c>
      <c r="B319" s="5">
        <v>959</v>
      </c>
      <c r="C319" s="5" t="s">
        <v>2896</v>
      </c>
      <c r="D319" s="22" t="s">
        <v>1061</v>
      </c>
      <c r="E319" s="11" t="s">
        <v>664</v>
      </c>
      <c r="F319" s="11" t="s">
        <v>665</v>
      </c>
      <c r="G319" s="11" t="s">
        <v>13</v>
      </c>
      <c r="H319" s="6" t="s">
        <v>39</v>
      </c>
      <c r="I319" s="8">
        <v>10</v>
      </c>
      <c r="J319" s="29">
        <v>119500</v>
      </c>
      <c r="K319" s="7">
        <v>45243</v>
      </c>
      <c r="L319" s="21" t="str">
        <f>VLOOKUP(B319,baza!$A$1:$C$1176,3,FALSE)</f>
        <v xml:space="preserve">Budowanie potencjału PES do realizacji zdeinstytucjonalizowanych usług społecznych poprzez cyfryzację obsługi klientów oraz rozwijanie oferty usług dzięki inwestycji w nowy sprzęt. </v>
      </c>
    </row>
    <row r="320" spans="1:12" ht="60" x14ac:dyDescent="0.25">
      <c r="A320" s="16">
        <v>318</v>
      </c>
      <c r="B320" s="5">
        <v>960</v>
      </c>
      <c r="C320" s="5" t="s">
        <v>2897</v>
      </c>
      <c r="D320" s="22" t="s">
        <v>1061</v>
      </c>
      <c r="E320" s="11" t="s">
        <v>666</v>
      </c>
      <c r="F320" s="11" t="s">
        <v>667</v>
      </c>
      <c r="G320" s="11" t="s">
        <v>24</v>
      </c>
      <c r="H320" s="6" t="s">
        <v>81</v>
      </c>
      <c r="I320" s="8">
        <v>6</v>
      </c>
      <c r="J320" s="29">
        <v>161000</v>
      </c>
      <c r="K320" s="7">
        <v>45258</v>
      </c>
      <c r="L320" s="21" t="str">
        <f>VLOOKUP(B320,baza!$A$1:$C$1176,3,FALSE)</f>
        <v xml:space="preserve">Budowanie potencjału przedsiębiorstwa społecznego do realizacji zdeinstytucjonalizowanych usług społecznych poprzez rozwijanie działalności w obszarze usług społecznych, z wykorzystaniem nowych środków trwałych. </v>
      </c>
    </row>
    <row r="321" spans="1:12" ht="90" x14ac:dyDescent="0.25">
      <c r="A321" s="16">
        <v>319</v>
      </c>
      <c r="B321" s="5">
        <v>962</v>
      </c>
      <c r="C321" s="5" t="s">
        <v>2898</v>
      </c>
      <c r="D321" s="22" t="s">
        <v>1061</v>
      </c>
      <c r="E321" s="11" t="s">
        <v>668</v>
      </c>
      <c r="F321" s="11" t="s">
        <v>669</v>
      </c>
      <c r="G321" s="11" t="s">
        <v>13</v>
      </c>
      <c r="H321" s="6" t="s">
        <v>92</v>
      </c>
      <c r="I321" s="8">
        <v>9</v>
      </c>
      <c r="J321" s="29">
        <v>166000</v>
      </c>
      <c r="K321" s="7">
        <v>45412</v>
      </c>
      <c r="L321" s="21" t="str">
        <f>VLOOKUP(B321,baza!$A$1:$C$1176,3,FALSE)</f>
        <v xml:space="preserve">Wzmocnienie potencjału rozwojowego podmiotu ekonomii społecznej oraz zbudowanie odporności organizacji na dynamiczne zmiany zachodzące na rynku dzięki przeprowadzeniu ekspertyzy lokalnego rynku pod kątem możliwości rozpoczęcia nowej formy działalności oraz dzięki inwestycji w nowe środki trwałe. </v>
      </c>
    </row>
    <row r="322" spans="1:12" ht="30" x14ac:dyDescent="0.25">
      <c r="A322" s="16">
        <v>320</v>
      </c>
      <c r="B322" s="5">
        <v>963</v>
      </c>
      <c r="C322" s="5" t="s">
        <v>2899</v>
      </c>
      <c r="D322" s="22" t="s">
        <v>1061</v>
      </c>
      <c r="E322" s="11" t="s">
        <v>670</v>
      </c>
      <c r="F322" s="11" t="s">
        <v>671</v>
      </c>
      <c r="G322" s="11" t="s">
        <v>13</v>
      </c>
      <c r="H322" s="6" t="s">
        <v>39</v>
      </c>
      <c r="I322" s="8">
        <v>11</v>
      </c>
      <c r="J322" s="29">
        <v>145299</v>
      </c>
      <c r="K322" s="7">
        <v>45173</v>
      </c>
      <c r="L322" s="21" t="str">
        <f>VLOOKUP(B322,baza!$A$1:$C$1176,3,FALSE)</f>
        <v>Rozwijanie działalności w obszarze usług społecznych poprzez modernizacyjne lokalu.</v>
      </c>
    </row>
    <row r="323" spans="1:12" ht="60" x14ac:dyDescent="0.25">
      <c r="A323" s="16">
        <v>321</v>
      </c>
      <c r="B323" s="5">
        <v>965</v>
      </c>
      <c r="C323" s="5" t="s">
        <v>2900</v>
      </c>
      <c r="D323" s="22" t="s">
        <v>1061</v>
      </c>
      <c r="E323" s="11" t="s">
        <v>672</v>
      </c>
      <c r="F323" s="11" t="s">
        <v>673</v>
      </c>
      <c r="G323" s="11" t="s">
        <v>24</v>
      </c>
      <c r="H323" s="6" t="s">
        <v>49</v>
      </c>
      <c r="I323" s="8">
        <v>6</v>
      </c>
      <c r="J323" s="29">
        <v>176400</v>
      </c>
      <c r="K323" s="7">
        <v>45180</v>
      </c>
      <c r="L323" s="21" t="str">
        <f>VLOOKUP(B323,baza!$A$1:$C$1176,3,FALSE)</f>
        <v>Przedsiębiorstwo planuje wzmocnienie odporności na zmiany i rozwój działalności gospodarczej, które będzie polegało na ograniczeniu kosztów energii oraz dostosowaniu do osób z niepełnosprawnościami.</v>
      </c>
    </row>
    <row r="324" spans="1:12" ht="45" x14ac:dyDescent="0.25">
      <c r="A324" s="16">
        <v>322</v>
      </c>
      <c r="B324" s="5">
        <v>966</v>
      </c>
      <c r="C324" s="5" t="s">
        <v>2901</v>
      </c>
      <c r="D324" s="22" t="s">
        <v>1061</v>
      </c>
      <c r="E324" s="11" t="s">
        <v>674</v>
      </c>
      <c r="F324" s="11" t="s">
        <v>675</v>
      </c>
      <c r="G324" s="11" t="s">
        <v>13</v>
      </c>
      <c r="H324" s="6" t="s">
        <v>14</v>
      </c>
      <c r="I324" s="8">
        <v>12</v>
      </c>
      <c r="J324" s="29">
        <v>169800</v>
      </c>
      <c r="K324" s="7">
        <v>45173</v>
      </c>
      <c r="L324" s="21" t="str">
        <f>VLOOKUP(B324,baza!$A$1:$C$1176,3,FALSE)</f>
        <v>Budowanie potencjału przedsiębiorstw społecznych i podmiotów ekonomii społecznej poprzez Utworzenie przedszkola integracyjnego</v>
      </c>
    </row>
    <row r="325" spans="1:12" ht="60" x14ac:dyDescent="0.25">
      <c r="A325" s="16">
        <v>323</v>
      </c>
      <c r="B325" s="5">
        <v>967</v>
      </c>
      <c r="C325" s="5" t="s">
        <v>2902</v>
      </c>
      <c r="D325" s="22" t="s">
        <v>1061</v>
      </c>
      <c r="E325" s="11" t="s">
        <v>676</v>
      </c>
      <c r="F325" s="11" t="s">
        <v>677</v>
      </c>
      <c r="G325" s="11" t="s">
        <v>24</v>
      </c>
      <c r="H325" s="6" t="s">
        <v>52</v>
      </c>
      <c r="I325" s="8">
        <v>12</v>
      </c>
      <c r="J325" s="29">
        <v>155000</v>
      </c>
      <c r="K325" s="7">
        <v>45219</v>
      </c>
      <c r="L325" s="21" t="str">
        <f>VLOOKUP(B325,baza!$A$1:$C$1176,3,FALSE)</f>
        <v>Wzmacnianie odporności i rozwój przedsiębiorstwa społecznego poprzez rozwijanie potencjału w zakresie prowadzonej działalności, przy wykorzytsaniu nowych środków trwałych.</v>
      </c>
    </row>
    <row r="326" spans="1:12" ht="90" x14ac:dyDescent="0.25">
      <c r="A326" s="16">
        <v>324</v>
      </c>
      <c r="B326" s="5">
        <v>969</v>
      </c>
      <c r="C326" s="5" t="s">
        <v>2903</v>
      </c>
      <c r="D326" s="22" t="s">
        <v>1061</v>
      </c>
      <c r="E326" s="11" t="s">
        <v>678</v>
      </c>
      <c r="F326" s="11" t="s">
        <v>679</v>
      </c>
      <c r="G326" s="11" t="s">
        <v>160</v>
      </c>
      <c r="H326" s="6" t="s">
        <v>52</v>
      </c>
      <c r="I326" s="8">
        <v>12</v>
      </c>
      <c r="J326" s="29">
        <v>189500</v>
      </c>
      <c r="K326" s="7">
        <v>45246</v>
      </c>
      <c r="L326" s="21" t="str">
        <f>VLOOKUP(B326,baza!$A$1:$C$1176,3,FALSE)</f>
        <v>rozwijanie działalności w obszarze usług społecznych, z wykorzystaniem nowych, odtworzonych bądź zmodernizowanych środków trwałych związanych z prowadzoną lub planowaną działalnością zakup wyposażenia, maszyn, urządzeń,  niezbędnych do świadczenia usług społecznych.</v>
      </c>
    </row>
    <row r="327" spans="1:12" ht="75" x14ac:dyDescent="0.25">
      <c r="A327" s="16">
        <v>325</v>
      </c>
      <c r="B327" s="5">
        <v>973</v>
      </c>
      <c r="C327" s="5" t="s">
        <v>2904</v>
      </c>
      <c r="D327" s="22" t="s">
        <v>1061</v>
      </c>
      <c r="E327" s="11" t="s">
        <v>680</v>
      </c>
      <c r="F327" s="11" t="s">
        <v>681</v>
      </c>
      <c r="G327" s="11" t="s">
        <v>160</v>
      </c>
      <c r="H327" s="6" t="s">
        <v>39</v>
      </c>
      <c r="I327" s="8">
        <v>3</v>
      </c>
      <c r="J327" s="29">
        <v>170000</v>
      </c>
      <c r="K327" s="7">
        <v>45246</v>
      </c>
      <c r="L327" s="21" t="str">
        <f>VLOOKUP(B327,baza!$A$1:$C$1176,3,FALSE)</f>
        <v xml:space="preserve">Zaplanowano wsparcie rozwoju Caritas Diecezji Siedleckiej poprzez inwestycję w środki trwałe, które będą stanowiły wzmocnienie realizacji misji i odpowiedź na zapotrzebowanie w związku z rozwojem prowadzonej działalności statutowej. </v>
      </c>
    </row>
    <row r="328" spans="1:12" ht="75" x14ac:dyDescent="0.25">
      <c r="A328" s="16">
        <v>326</v>
      </c>
      <c r="B328" s="5">
        <v>975</v>
      </c>
      <c r="C328" s="5" t="s">
        <v>2905</v>
      </c>
      <c r="D328" s="22" t="s">
        <v>1061</v>
      </c>
      <c r="E328" s="11" t="s">
        <v>682</v>
      </c>
      <c r="F328" s="11" t="s">
        <v>683</v>
      </c>
      <c r="G328" s="11" t="s">
        <v>17</v>
      </c>
      <c r="H328" s="6" t="s">
        <v>14</v>
      </c>
      <c r="I328" s="8">
        <v>12</v>
      </c>
      <c r="J328" s="29">
        <v>170000</v>
      </c>
      <c r="K328" s="7">
        <v>45162</v>
      </c>
      <c r="L328" s="21" t="str">
        <f>VLOOKUP(B328,baza!$A$1:$C$1176,3,FALSE)</f>
        <v>Przedsiębiorstwo planuje wzmocnienie odporności na zmiany rynkowe. Najważniejszym celem jest modernizacja i rozwój działalności przez rozszerzenie oferty.</v>
      </c>
    </row>
    <row r="329" spans="1:12" ht="75" x14ac:dyDescent="0.25">
      <c r="A329" s="16">
        <v>327</v>
      </c>
      <c r="B329" s="5">
        <v>978</v>
      </c>
      <c r="C329" s="5" t="s">
        <v>2906</v>
      </c>
      <c r="D329" s="22" t="s">
        <v>1061</v>
      </c>
      <c r="E329" s="11" t="s">
        <v>684</v>
      </c>
      <c r="F329" s="11" t="s">
        <v>685</v>
      </c>
      <c r="G329" s="11" t="s">
        <v>24</v>
      </c>
      <c r="H329" s="6" t="s">
        <v>39</v>
      </c>
      <c r="I329" s="8">
        <v>12</v>
      </c>
      <c r="J329" s="29">
        <v>153600</v>
      </c>
      <c r="K329" s="7">
        <v>45254</v>
      </c>
      <c r="L329" s="21" t="str">
        <f>VLOOKUP(B329,baza!$A$1:$C$1176,3,FALSE)</f>
        <v xml:space="preserve">Rozwijanie potencjału w zakresie prowadzonej lub planowanej działalności m.in. związanej z zieloną transformacją lub mającą na celu poprawę efektywności energetycznej stosowanych rozwiązań przez modernizację pomieszczeń. </v>
      </c>
    </row>
    <row r="330" spans="1:12" ht="75" x14ac:dyDescent="0.25">
      <c r="A330" s="16">
        <v>328</v>
      </c>
      <c r="B330" s="5">
        <v>984</v>
      </c>
      <c r="C330" s="5" t="s">
        <v>2907</v>
      </c>
      <c r="D330" s="22" t="s">
        <v>1061</v>
      </c>
      <c r="E330" s="11" t="s">
        <v>686</v>
      </c>
      <c r="F330" s="11" t="s">
        <v>687</v>
      </c>
      <c r="G330" s="11" t="s">
        <v>17</v>
      </c>
      <c r="H330" s="6" t="s">
        <v>14</v>
      </c>
      <c r="I330" s="8">
        <v>12</v>
      </c>
      <c r="J330" s="29">
        <v>160550</v>
      </c>
      <c r="K330" s="7">
        <v>45254</v>
      </c>
      <c r="L330" s="21" t="str">
        <f>VLOOKUP(B330,baza!$A$1:$C$1176,3,FALSE)</f>
        <v xml:space="preserve">Przedsięwzięcie ma na celu wzmocnienie potencjału innowowacyjnego i rozwojowego oraz wzmacnia potencjał do świadczenia usług społecznych. Przedsięwzięcie wpisuje się w zieloną i cyfrową transformację. </v>
      </c>
    </row>
    <row r="331" spans="1:12" ht="60" x14ac:dyDescent="0.25">
      <c r="A331" s="16">
        <v>329</v>
      </c>
      <c r="B331" s="5">
        <v>987</v>
      </c>
      <c r="C331" s="5" t="s">
        <v>2908</v>
      </c>
      <c r="D331" s="22" t="s">
        <v>1061</v>
      </c>
      <c r="E331" s="11" t="s">
        <v>688</v>
      </c>
      <c r="F331" s="11" t="s">
        <v>689</v>
      </c>
      <c r="G331" s="11" t="s">
        <v>27</v>
      </c>
      <c r="H331" s="6" t="s">
        <v>49</v>
      </c>
      <c r="I331" s="8">
        <v>3</v>
      </c>
      <c r="J331" s="29">
        <v>150000</v>
      </c>
      <c r="K331" s="7">
        <v>45246</v>
      </c>
      <c r="L331" s="21" t="str">
        <f>VLOOKUP(B331,baza!$A$1:$C$1176,3,FALSE)</f>
        <v>Rozwijanie potencjału w zakresie prowadzonej  działalności związanej z zieloną transformacją lub mającą na celu poprawę efektywności energetycznej stosowanych rozwiązań przez zakup nowych środków transportu.</v>
      </c>
    </row>
    <row r="332" spans="1:12" ht="45" x14ac:dyDescent="0.25">
      <c r="A332" s="16">
        <v>330</v>
      </c>
      <c r="B332" s="5">
        <v>1001</v>
      </c>
      <c r="C332" s="5" t="s">
        <v>2910</v>
      </c>
      <c r="D332" s="22" t="s">
        <v>1061</v>
      </c>
      <c r="E332" s="11" t="s">
        <v>692</v>
      </c>
      <c r="F332" s="11" t="s">
        <v>693</v>
      </c>
      <c r="G332" s="11" t="s">
        <v>230</v>
      </c>
      <c r="H332" s="6" t="s">
        <v>18</v>
      </c>
      <c r="I332" s="8">
        <v>9</v>
      </c>
      <c r="J332" s="29">
        <v>139000</v>
      </c>
      <c r="K332" s="7">
        <v>45370</v>
      </c>
      <c r="L332" s="21" t="str">
        <f>VLOOKUP(B332,baza!$A$1:$C$1176,3,FALSE)</f>
        <v>Cemem jest zapewnienie instrumentów wsparcia pozwalających na rozwój działalności.</v>
      </c>
    </row>
    <row r="333" spans="1:12" ht="60" x14ac:dyDescent="0.25">
      <c r="A333" s="16">
        <v>331</v>
      </c>
      <c r="B333" s="5">
        <v>1002</v>
      </c>
      <c r="C333" s="5" t="s">
        <v>2911</v>
      </c>
      <c r="D333" s="22" t="s">
        <v>1061</v>
      </c>
      <c r="E333" s="11" t="s">
        <v>694</v>
      </c>
      <c r="F333" s="11" t="s">
        <v>695</v>
      </c>
      <c r="G333" s="11" t="s">
        <v>27</v>
      </c>
      <c r="H333" s="6" t="s">
        <v>33</v>
      </c>
      <c r="I333" s="8">
        <v>12</v>
      </c>
      <c r="J333" s="29">
        <v>157800</v>
      </c>
      <c r="K333" s="7">
        <v>45287</v>
      </c>
      <c r="L333" s="21" t="str">
        <f>VLOOKUP(B333,baza!$A$1:$C$1176,3,FALSE)</f>
        <v>Rozwijanie działalności w obszarze usług społecznych, z wykorzystaniem nowych środków trwałych związanych z prowadzoną lub działalnością, zakup wyposażenia niezbędnego do świadczenia usług społecznych.</v>
      </c>
    </row>
    <row r="334" spans="1:12" ht="60" x14ac:dyDescent="0.25">
      <c r="A334" s="16">
        <v>332</v>
      </c>
      <c r="B334" s="5">
        <v>1006</v>
      </c>
      <c r="C334" s="5" t="s">
        <v>2912</v>
      </c>
      <c r="D334" s="22" t="s">
        <v>1061</v>
      </c>
      <c r="E334" s="11" t="s">
        <v>696</v>
      </c>
      <c r="F334" s="11" t="s">
        <v>697</v>
      </c>
      <c r="G334" s="11" t="s">
        <v>13</v>
      </c>
      <c r="H334" s="6" t="s">
        <v>49</v>
      </c>
      <c r="I334" s="8">
        <v>9</v>
      </c>
      <c r="J334" s="29">
        <v>143500</v>
      </c>
      <c r="K334" s="7">
        <v>45338</v>
      </c>
      <c r="L334" s="21" t="str">
        <f>VLOOKUP(B334,baza!$A$1:$C$1176,3,FALSE)</f>
        <v xml:space="preserve">Rozwijanie potencjału podmiotu w zakresie prowadzonej działalności m.in. związanej z zieloną transformacją, mającą na celu poprawę efektywności energetycznej stosowanych rozwiązań. </v>
      </c>
    </row>
    <row r="335" spans="1:12" ht="75" x14ac:dyDescent="0.25">
      <c r="A335" s="16">
        <v>333</v>
      </c>
      <c r="B335" s="5">
        <v>1011</v>
      </c>
      <c r="C335" s="5" t="s">
        <v>2913</v>
      </c>
      <c r="D335" s="22" t="s">
        <v>1061</v>
      </c>
      <c r="E335" s="11" t="s">
        <v>698</v>
      </c>
      <c r="F335" s="11" t="s">
        <v>699</v>
      </c>
      <c r="G335" s="11" t="s">
        <v>17</v>
      </c>
      <c r="H335" s="6" t="s">
        <v>14</v>
      </c>
      <c r="I335" s="8">
        <v>12</v>
      </c>
      <c r="J335" s="29">
        <v>189945.55</v>
      </c>
      <c r="K335" s="7">
        <v>45202</v>
      </c>
      <c r="L335" s="21" t="str">
        <f>VLOOKUP(B335,baza!$A$1:$C$1176,3,FALSE)</f>
        <v xml:space="preserve">Wzmacnianie odporności i rozwój PES. Rozwijanie potencjału prowadzonej działalności poprzez przeprowadzenie prac modernizacyjnych. </v>
      </c>
    </row>
    <row r="336" spans="1:12" ht="90" x14ac:dyDescent="0.25">
      <c r="A336" s="16">
        <v>334</v>
      </c>
      <c r="B336" s="5">
        <v>1014</v>
      </c>
      <c r="C336" s="5" t="s">
        <v>2914</v>
      </c>
      <c r="D336" s="22" t="s">
        <v>1061</v>
      </c>
      <c r="E336" s="11" t="s">
        <v>700</v>
      </c>
      <c r="F336" s="11" t="s">
        <v>701</v>
      </c>
      <c r="G336" s="11" t="s">
        <v>24</v>
      </c>
      <c r="H336" s="6" t="s">
        <v>14</v>
      </c>
      <c r="I336" s="8">
        <v>6</v>
      </c>
      <c r="J336" s="29">
        <v>175990</v>
      </c>
      <c r="K336" s="7">
        <v>45173</v>
      </c>
      <c r="L336" s="21" t="str">
        <f>VLOOKUP(B336,baza!$A$1:$C$1176,3,FALSE)</f>
        <v>Poprawienie efektywności energetycznej budynku podmiotu ekonomii społecznej realizującego zadania związane z aktywizacja społeczno-zawodową osób zagrożonych ubóstwem lub wykluczeniem społecznym w formule przedsiębiorstwa produkcyjnego usytuowanego na terenie wiejskim</v>
      </c>
    </row>
    <row r="337" spans="1:12" ht="60" x14ac:dyDescent="0.25">
      <c r="A337" s="16">
        <v>335</v>
      </c>
      <c r="B337" s="5">
        <v>1015</v>
      </c>
      <c r="C337" s="5" t="s">
        <v>2915</v>
      </c>
      <c r="D337" s="22" t="s">
        <v>1061</v>
      </c>
      <c r="E337" s="11" t="s">
        <v>702</v>
      </c>
      <c r="F337" s="11" t="s">
        <v>703</v>
      </c>
      <c r="G337" s="11" t="s">
        <v>13</v>
      </c>
      <c r="H337" s="6" t="s">
        <v>49</v>
      </c>
      <c r="I337" s="8">
        <v>6</v>
      </c>
      <c r="J337" s="29">
        <v>152839.57999999999</v>
      </c>
      <c r="K337" s="7">
        <v>45195</v>
      </c>
      <c r="L337" s="21" t="str">
        <f>VLOOKUP(B337,baza!$A$1:$C$1176,3,FALSE)</f>
        <v>W ramach przedsięwzięcia zaplanowano rozwój potencjału Fundacji Aktywizacji Zawodowej i Rozwoju w zakresie prowadzonej działalności szkoleniowej jak i wzmocnienie odporności organizacji na zmiany zachodzące na rynku</v>
      </c>
    </row>
    <row r="338" spans="1:12" ht="60" x14ac:dyDescent="0.25">
      <c r="A338" s="16">
        <v>336</v>
      </c>
      <c r="B338" s="5">
        <v>1019</v>
      </c>
      <c r="C338" s="5" t="s">
        <v>2916</v>
      </c>
      <c r="D338" s="22" t="s">
        <v>1061</v>
      </c>
      <c r="E338" s="11" t="s">
        <v>705</v>
      </c>
      <c r="F338" s="11" t="s">
        <v>706</v>
      </c>
      <c r="G338" s="11" t="s">
        <v>230</v>
      </c>
      <c r="H338" s="6" t="s">
        <v>175</v>
      </c>
      <c r="I338" s="8">
        <v>12</v>
      </c>
      <c r="J338" s="29">
        <v>170000</v>
      </c>
      <c r="K338" s="7">
        <v>45180</v>
      </c>
      <c r="L338" s="21" t="str">
        <f>VLOOKUP(B338,baza!$A$1:$C$1176,3,FALSE)</f>
        <v>Zasadniczym celem projektu jest rozwinięcie potencjału w zakresie prowadzonej działalności – żywienia zbiorowego.</v>
      </c>
    </row>
    <row r="339" spans="1:12" ht="60" x14ac:dyDescent="0.25">
      <c r="A339" s="16">
        <v>337</v>
      </c>
      <c r="B339" s="5">
        <v>1027</v>
      </c>
      <c r="C339" s="5" t="s">
        <v>2917</v>
      </c>
      <c r="D339" s="22" t="s">
        <v>1061</v>
      </c>
      <c r="E339" s="11" t="s">
        <v>707</v>
      </c>
      <c r="F339" s="11" t="s">
        <v>708</v>
      </c>
      <c r="G339" s="11" t="s">
        <v>24</v>
      </c>
      <c r="H339" s="6" t="s">
        <v>52</v>
      </c>
      <c r="I339" s="8">
        <v>4</v>
      </c>
      <c r="J339" s="29">
        <v>181580</v>
      </c>
      <c r="K339" s="7">
        <v>45252</v>
      </c>
      <c r="L339" s="21" t="str">
        <f>VLOOKUP(B339,baza!$A$1:$C$1176,3,FALSE)</f>
        <v>W ramach przedsięwzięcia przeprowadzone zostaną prace modernizacyjne w pomieszczeniach, w których podmiot prowadzi działalność a także inwestycje w specjalistyczne środki trwałe z branży gastronomicznej.</v>
      </c>
    </row>
    <row r="340" spans="1:12" ht="75" x14ac:dyDescent="0.25">
      <c r="A340" s="16">
        <v>338</v>
      </c>
      <c r="B340" s="5">
        <v>1032</v>
      </c>
      <c r="C340" s="5" t="s">
        <v>2918</v>
      </c>
      <c r="D340" s="22" t="s">
        <v>1061</v>
      </c>
      <c r="E340" s="11" t="s">
        <v>709</v>
      </c>
      <c r="F340" s="11" t="s">
        <v>710</v>
      </c>
      <c r="G340" s="11" t="s">
        <v>24</v>
      </c>
      <c r="H340" s="6" t="s">
        <v>92</v>
      </c>
      <c r="I340" s="8">
        <v>5</v>
      </c>
      <c r="J340" s="29">
        <v>188000</v>
      </c>
      <c r="K340" s="7">
        <v>45180</v>
      </c>
      <c r="L340" s="21" t="str">
        <f>VLOOKUP(B340,baza!$A$1:$C$1176,3,FALSE)</f>
        <v xml:space="preserve">Planowane przedsięwzięcia zapewnią narzędzia wsparcia do rozwoju działalności Spółdzielni. Dzięki modernizacji oraz inwestycjom, w tym zakupu wyposażenia w postaci  środków trwałych  przedsiębiorstwo stanie się bardziej oporne na zmiany i ryzyka obecnego rynku. </v>
      </c>
    </row>
    <row r="341" spans="1:12" ht="75" x14ac:dyDescent="0.25">
      <c r="A341" s="16">
        <v>339</v>
      </c>
      <c r="B341" s="5">
        <v>1034</v>
      </c>
      <c r="C341" s="5" t="s">
        <v>2919</v>
      </c>
      <c r="D341" s="22" t="s">
        <v>1061</v>
      </c>
      <c r="E341" s="11" t="s">
        <v>711</v>
      </c>
      <c r="F341" s="11" t="s">
        <v>712</v>
      </c>
      <c r="G341" s="11" t="s">
        <v>13</v>
      </c>
      <c r="H341" s="6" t="s">
        <v>36</v>
      </c>
      <c r="I341" s="8">
        <v>12</v>
      </c>
      <c r="J341" s="29" t="e">
        <v>#REF!</v>
      </c>
      <c r="K341" s="7">
        <v>45287</v>
      </c>
      <c r="L341" s="21" t="str">
        <f>VLOOKUP(B341,baza!$A$1:$C$1176,3,FALSE)</f>
        <v xml:space="preserve">Budowanie potencjału PES do realizacji zdeinstytucjonalizowanych usług społecznych. Rozwijanie działalności w obszarze usług społecznych z wykorzystaniem nowych środków trwałych związanych z prowadzoną działalnością. </v>
      </c>
    </row>
    <row r="342" spans="1:12" ht="45" x14ac:dyDescent="0.25">
      <c r="A342" s="16">
        <v>340</v>
      </c>
      <c r="B342" s="5">
        <v>1035</v>
      </c>
      <c r="C342" s="5" t="s">
        <v>2920</v>
      </c>
      <c r="D342" s="22" t="s">
        <v>1061</v>
      </c>
      <c r="E342" s="11" t="s">
        <v>713</v>
      </c>
      <c r="F342" s="11" t="s">
        <v>714</v>
      </c>
      <c r="G342" s="11" t="s">
        <v>27</v>
      </c>
      <c r="H342" s="6" t="s">
        <v>81</v>
      </c>
      <c r="I342" s="8">
        <v>12</v>
      </c>
      <c r="J342" s="29">
        <v>190000</v>
      </c>
      <c r="K342" s="7">
        <v>45243</v>
      </c>
      <c r="L342" s="21" t="str">
        <f>VLOOKUP(B342,baza!$A$1:$C$1176,3,FALSE)</f>
        <v>W ramach przedsięwzięcia planowana jest inwestycja w środek trwały umożliwiający rozwój stowarzyszenia a także cyfrowa transformacja dwóch stanowisk usługowych.</v>
      </c>
    </row>
    <row r="343" spans="1:12" ht="75" x14ac:dyDescent="0.25">
      <c r="A343" s="16">
        <v>341</v>
      </c>
      <c r="B343" s="5">
        <v>1036</v>
      </c>
      <c r="C343" s="5" t="s">
        <v>2921</v>
      </c>
      <c r="D343" s="22" t="s">
        <v>1061</v>
      </c>
      <c r="E343" s="11" t="s">
        <v>715</v>
      </c>
      <c r="F343" s="11" t="s">
        <v>716</v>
      </c>
      <c r="G343" s="11" t="s">
        <v>24</v>
      </c>
      <c r="H343" s="6" t="s">
        <v>92</v>
      </c>
      <c r="I343" s="8">
        <v>3</v>
      </c>
      <c r="J343" s="29">
        <v>185100</v>
      </c>
      <c r="K343" s="7">
        <v>45243</v>
      </c>
      <c r="L343" s="21" t="str">
        <f>VLOOKUP(B343,baza!$A$1:$C$1176,3,FALSE)</f>
        <v xml:space="preserve">Wzmacnianie odporności i rozwój przedsiębiorstwa społecznego. Rozwijanie potencjału podmiotu w zakresie prowadzonej działalności m.in. związanej z zieloną transformacją, mającą na celu poprawę efektywności energetycznej stosowanych rozwiązań. </v>
      </c>
    </row>
    <row r="344" spans="1:12" ht="60" x14ac:dyDescent="0.25">
      <c r="A344" s="16">
        <v>342</v>
      </c>
      <c r="B344" s="5">
        <v>1038</v>
      </c>
      <c r="C344" s="5" t="s">
        <v>2922</v>
      </c>
      <c r="D344" s="22" t="s">
        <v>1061</v>
      </c>
      <c r="E344" s="11" t="s">
        <v>717</v>
      </c>
      <c r="F344" s="11" t="s">
        <v>718</v>
      </c>
      <c r="G344" s="11" t="s">
        <v>27</v>
      </c>
      <c r="H344" s="6" t="s">
        <v>175</v>
      </c>
      <c r="I344" s="8">
        <v>8</v>
      </c>
      <c r="J344" s="29">
        <v>190000</v>
      </c>
      <c r="K344" s="7">
        <v>45260</v>
      </c>
      <c r="L344" s="21" t="str">
        <f>VLOOKUP(B344,baza!$A$1:$C$1176,3,FALSE)</f>
        <v>Projekt ma charakter projektu inwestycyjnego, który ma zapewnić instrumenty wsparcia pozwalające na wzmocnienie odporności na zmiany na rynku oraz rozwój działalności Stowarzyszenia.</v>
      </c>
    </row>
    <row r="345" spans="1:12" ht="45" x14ac:dyDescent="0.25">
      <c r="A345" s="16">
        <v>343</v>
      </c>
      <c r="B345" s="5">
        <v>1039</v>
      </c>
      <c r="C345" s="5" t="s">
        <v>2923</v>
      </c>
      <c r="D345" s="22" t="s">
        <v>1061</v>
      </c>
      <c r="E345" s="11" t="s">
        <v>719</v>
      </c>
      <c r="F345" s="11" t="s">
        <v>720</v>
      </c>
      <c r="G345" s="11" t="s">
        <v>24</v>
      </c>
      <c r="H345" s="6" t="s">
        <v>175</v>
      </c>
      <c r="I345" s="8">
        <v>10</v>
      </c>
      <c r="J345" s="29">
        <v>178600</v>
      </c>
      <c r="K345" s="7">
        <v>45317</v>
      </c>
      <c r="L345" s="21" t="str">
        <f>VLOOKUP(B345,baza!$A$1:$C$1176,3,FALSE)</f>
        <v>Spółdzielnia planuje rozwój działalności przez utworzenie centrum usług remontowo budowlanych termoizolacyjnych.</v>
      </c>
    </row>
    <row r="346" spans="1:12" ht="60" x14ac:dyDescent="0.25">
      <c r="A346" s="16">
        <v>344</v>
      </c>
      <c r="B346" s="11">
        <v>1040</v>
      </c>
      <c r="C346" s="11" t="s">
        <v>3656</v>
      </c>
      <c r="D346" s="24" t="s">
        <v>1061</v>
      </c>
      <c r="E346" s="11" t="s">
        <v>3671</v>
      </c>
      <c r="F346" s="11" t="s">
        <v>3672</v>
      </c>
      <c r="G346" s="11" t="s">
        <v>24</v>
      </c>
      <c r="H346" s="11" t="s">
        <v>92</v>
      </c>
      <c r="I346" s="14">
        <v>4</v>
      </c>
      <c r="J346" s="32">
        <v>155000</v>
      </c>
      <c r="K346" s="15">
        <v>45554</v>
      </c>
      <c r="L346" s="21" t="str">
        <f>VLOOKUP(B346,baza!$A$1:$C$1176,3,FALSE)</f>
        <v>Wzmacnianie odporności i rozwój PES poprzez rozwijanie potencjału w zakresie prowadzonej działalności związanej z zieloną transformacją i mającej na celu osiągnięcie wyższego poziomu efektywności energetycznej.</v>
      </c>
    </row>
    <row r="347" spans="1:12" ht="105" x14ac:dyDescent="0.25">
      <c r="A347" s="16">
        <v>345</v>
      </c>
      <c r="B347" s="5">
        <v>1041</v>
      </c>
      <c r="C347" s="5" t="s">
        <v>2924</v>
      </c>
      <c r="D347" s="22" t="s">
        <v>1061</v>
      </c>
      <c r="E347" s="11" t="s">
        <v>721</v>
      </c>
      <c r="F347" s="11" t="s">
        <v>722</v>
      </c>
      <c r="G347" s="11" t="s">
        <v>24</v>
      </c>
      <c r="H347" s="6" t="s">
        <v>44</v>
      </c>
      <c r="I347" s="8">
        <v>5</v>
      </c>
      <c r="J347" s="29">
        <v>155000</v>
      </c>
      <c r="K347" s="7">
        <v>45226</v>
      </c>
      <c r="L347" s="21" t="str">
        <f>VLOOKUP(B347,baza!$A$1:$C$1176,3,FALSE)</f>
        <v xml:space="preserve">Przedsięwzięcie jest bezpośrednio ukierunkowane na rozwój oraz modernizację przedsiębiorstwa i jego działalności. Realizacja planów pozwoli na zwiększenie potencjału spółdzielni, zapewni trwałość obecnych miejsc pracy, a także być może tworzenie kolejnych w szczególności dla osób zagrożonych wykluczeniem społecznym. </v>
      </c>
    </row>
    <row r="348" spans="1:12" ht="60" x14ac:dyDescent="0.25">
      <c r="A348" s="16">
        <v>346</v>
      </c>
      <c r="B348" s="5">
        <v>1043</v>
      </c>
      <c r="C348" s="5" t="s">
        <v>2925</v>
      </c>
      <c r="D348" s="22" t="s">
        <v>1061</v>
      </c>
      <c r="E348" s="11" t="s">
        <v>723</v>
      </c>
      <c r="F348" s="11" t="s">
        <v>724</v>
      </c>
      <c r="G348" s="11" t="s">
        <v>13</v>
      </c>
      <c r="H348" s="6" t="s">
        <v>175</v>
      </c>
      <c r="I348" s="8">
        <v>6</v>
      </c>
      <c r="J348" s="29">
        <v>169970</v>
      </c>
      <c r="K348" s="7">
        <v>45243</v>
      </c>
      <c r="L348" s="21" t="str">
        <f>VLOOKUP(B348,baza!$A$1:$C$1176,3,FALSE)</f>
        <v xml:space="preserve">Wzmacnianie odporności i rozwój PES poprzez rozwijanie potencjału w zakresie prowadzonej działalności, przy wykorzystaniu nowych środków trwałych i materiałów służących do modernizacji pomieszczeń. </v>
      </c>
    </row>
    <row r="349" spans="1:12" ht="45" x14ac:dyDescent="0.25">
      <c r="A349" s="16">
        <v>347</v>
      </c>
      <c r="B349" s="5">
        <v>1047</v>
      </c>
      <c r="C349" s="5" t="s">
        <v>2926</v>
      </c>
      <c r="D349" s="22" t="s">
        <v>1061</v>
      </c>
      <c r="E349" s="11" t="s">
        <v>725</v>
      </c>
      <c r="F349" s="11" t="s">
        <v>726</v>
      </c>
      <c r="G349" s="11" t="s">
        <v>24</v>
      </c>
      <c r="H349" s="6" t="s">
        <v>39</v>
      </c>
      <c r="I349" s="8">
        <v>6</v>
      </c>
      <c r="J349" s="29">
        <v>187372</v>
      </c>
      <c r="K349" s="7">
        <v>45180</v>
      </c>
      <c r="L349" s="21" t="str">
        <f>VLOOKUP(B349,baza!$A$1:$C$1176,3,FALSE)</f>
        <v>Spółdzielnia planuje rozwój działalności przez inwestycję w przewóz obsługi cateringów i towarów oraz świadczenia usług dowozu zamówionych dań.</v>
      </c>
    </row>
    <row r="350" spans="1:12" ht="60" x14ac:dyDescent="0.25">
      <c r="A350" s="16">
        <v>348</v>
      </c>
      <c r="B350" s="5">
        <v>1053</v>
      </c>
      <c r="C350" s="5" t="s">
        <v>2927</v>
      </c>
      <c r="D350" s="22" t="s">
        <v>1061</v>
      </c>
      <c r="E350" s="11" t="s">
        <v>727</v>
      </c>
      <c r="F350" s="11" t="s">
        <v>728</v>
      </c>
      <c r="G350" s="11" t="s">
        <v>27</v>
      </c>
      <c r="H350" s="6" t="s">
        <v>33</v>
      </c>
      <c r="I350" s="8">
        <v>6</v>
      </c>
      <c r="J350" s="29">
        <v>170000</v>
      </c>
      <c r="K350" s="7">
        <v>45160</v>
      </c>
      <c r="L350" s="21" t="str">
        <f>VLOOKUP(B350,baza!$A$1:$C$1176,3,FALSE)</f>
        <v>Rozwijanie potencjału w zakresie prowadzonej działalności  związanej z zieloną transformacją i mającą na celu poprawę efektywności energetycznej stosowanych rozwiązań przez zakup nowychśrodków trwałych - maszyn.</v>
      </c>
    </row>
    <row r="351" spans="1:12" ht="90" x14ac:dyDescent="0.25">
      <c r="A351" s="16">
        <v>349</v>
      </c>
      <c r="B351" s="5">
        <v>1055</v>
      </c>
      <c r="C351" s="5" t="s">
        <v>2928</v>
      </c>
      <c r="D351" s="22" t="s">
        <v>1061</v>
      </c>
      <c r="E351" s="11" t="s">
        <v>729</v>
      </c>
      <c r="F351" s="11" t="s">
        <v>730</v>
      </c>
      <c r="G351" s="11" t="s">
        <v>27</v>
      </c>
      <c r="H351" s="6" t="s">
        <v>52</v>
      </c>
      <c r="I351" s="8">
        <v>6</v>
      </c>
      <c r="J351" s="29">
        <v>169000</v>
      </c>
      <c r="K351" s="7">
        <v>45195</v>
      </c>
      <c r="L351" s="21" t="str">
        <f>VLOOKUP(B351,baza!$A$1:$C$1176,3,FALSE)</f>
        <v>Budowanie potencjału ZDZ poprzez zakup wyposażenia umożliwiających rozwijanie działalności w obszarze usług społecznych, rozwijanie działalności w obszarze usług społecznych oraz wdrożenie rozwiązań niezbędnych do osiągnięcia wyższego poziomu ochrony środowiska lub wyższego poziomu efektywności energetycznej</v>
      </c>
    </row>
    <row r="352" spans="1:12" ht="45" x14ac:dyDescent="0.25">
      <c r="A352" s="16">
        <v>350</v>
      </c>
      <c r="B352" s="5">
        <v>1056</v>
      </c>
      <c r="C352" s="5" t="s">
        <v>2929</v>
      </c>
      <c r="D352" s="22" t="s">
        <v>1061</v>
      </c>
      <c r="E352" s="11" t="s">
        <v>731</v>
      </c>
      <c r="F352" s="11" t="s">
        <v>732</v>
      </c>
      <c r="G352" s="11" t="s">
        <v>24</v>
      </c>
      <c r="H352" s="6" t="s">
        <v>175</v>
      </c>
      <c r="I352" s="8">
        <v>6</v>
      </c>
      <c r="J352" s="29">
        <v>170000</v>
      </c>
      <c r="K352" s="7">
        <v>45195</v>
      </c>
      <c r="L352" s="21" t="str">
        <f>VLOOKUP(B352,baza!$A$1:$C$1176,3,FALSE)</f>
        <v>Wzmacnianie odporności i rozwój PES poprzez rozwijanie potencjału w zakresie prowadzonej działalności, przy wykorzystaniu nowych środków trwałych.</v>
      </c>
    </row>
    <row r="353" spans="1:12" ht="45" x14ac:dyDescent="0.25">
      <c r="A353" s="16">
        <v>351</v>
      </c>
      <c r="B353" s="5">
        <v>1061</v>
      </c>
      <c r="C353" s="5" t="s">
        <v>2930</v>
      </c>
      <c r="D353" s="22" t="s">
        <v>1061</v>
      </c>
      <c r="E353" s="11" t="s">
        <v>733</v>
      </c>
      <c r="F353" s="11" t="s">
        <v>734</v>
      </c>
      <c r="G353" s="11" t="s">
        <v>13</v>
      </c>
      <c r="H353" s="6" t="s">
        <v>36</v>
      </c>
      <c r="I353" s="8">
        <v>9</v>
      </c>
      <c r="J353" s="29">
        <v>190000</v>
      </c>
      <c r="K353" s="7">
        <v>45173</v>
      </c>
      <c r="L353" s="21" t="str">
        <f>VLOOKUP(B353,baza!$A$1:$C$1176,3,FALSE)</f>
        <v>Realizacja przedsięwzięcia będzie działaniem w zakresie  zielonej i cyfrowej transformacji. Rozwijanie potencjału innowacyjnego podmiotu.</v>
      </c>
    </row>
    <row r="354" spans="1:12" ht="75" x14ac:dyDescent="0.25">
      <c r="A354" s="16">
        <v>352</v>
      </c>
      <c r="B354" s="5">
        <v>1062</v>
      </c>
      <c r="C354" s="5" t="s">
        <v>2931</v>
      </c>
      <c r="D354" s="22" t="s">
        <v>1061</v>
      </c>
      <c r="E354" s="11" t="s">
        <v>735</v>
      </c>
      <c r="F354" s="11" t="s">
        <v>736</v>
      </c>
      <c r="G354" s="11" t="s">
        <v>24</v>
      </c>
      <c r="H354" s="6" t="s">
        <v>57</v>
      </c>
      <c r="I354" s="8">
        <v>12</v>
      </c>
      <c r="J354" s="29">
        <v>190000</v>
      </c>
      <c r="K354" s="7">
        <v>45202</v>
      </c>
      <c r="L354" s="21" t="str">
        <f>VLOOKUP(B354,baza!$A$1:$C$1176,3,FALSE)</f>
        <v>Projekt zakłada zwiększenie odporności na zmiany zachodzące na rynku przez wzmocnienie potencjału innowacyjnego i rozwojowego Spółdzielni Socjalnej. W tym celu zaplanowano modernizację działalności przedsiębiorstwa w kategorii usług gastronomicznych.</v>
      </c>
    </row>
    <row r="355" spans="1:12" ht="75" x14ac:dyDescent="0.25">
      <c r="A355" s="16">
        <v>353</v>
      </c>
      <c r="B355" s="5">
        <v>1064</v>
      </c>
      <c r="C355" s="5" t="s">
        <v>2932</v>
      </c>
      <c r="D355" s="22" t="s">
        <v>1061</v>
      </c>
      <c r="E355" s="11" t="s">
        <v>737</v>
      </c>
      <c r="F355" s="11" t="s">
        <v>738</v>
      </c>
      <c r="G355" s="11" t="s">
        <v>13</v>
      </c>
      <c r="H355" s="6" t="s">
        <v>33</v>
      </c>
      <c r="I355" s="8">
        <v>12</v>
      </c>
      <c r="J355" s="29">
        <v>170000</v>
      </c>
      <c r="K355" s="7">
        <v>45154</v>
      </c>
      <c r="L355" s="21" t="str">
        <f>VLOOKUP(B355,baza!$A$1:$C$1176,3,FALSE)</f>
        <v xml:space="preserve">Wzmacnianie odporności i rozwój PES. Rozwijanie potencjału w zakresie prowadzonej i planowanej działalności. Planowane wydatki dotyczą wyłącznie narzędzi niezbędnych do pracy dla nowo zatrudnionych osób. </v>
      </c>
    </row>
    <row r="356" spans="1:12" ht="75" x14ac:dyDescent="0.25">
      <c r="A356" s="16">
        <v>354</v>
      </c>
      <c r="B356" s="5">
        <v>1071</v>
      </c>
      <c r="C356" s="5" t="s">
        <v>2933</v>
      </c>
      <c r="D356" s="22" t="s">
        <v>1061</v>
      </c>
      <c r="E356" s="11" t="s">
        <v>739</v>
      </c>
      <c r="F356" s="11" t="s">
        <v>740</v>
      </c>
      <c r="G356" s="11" t="s">
        <v>17</v>
      </c>
      <c r="H356" s="6" t="s">
        <v>33</v>
      </c>
      <c r="I356" s="8">
        <v>5</v>
      </c>
      <c r="J356" s="29">
        <v>184871.67999999999</v>
      </c>
      <c r="K356" s="7">
        <v>45343</v>
      </c>
      <c r="L356" s="21" t="str">
        <f>VLOOKUP(B356,baza!$A$1:$C$1176,3,FALSE)</f>
        <v>Zudowanie odporności na zmiany zachodzące na rynku poprzez realizację innowacyjnych działań  i rozwijanie potencjału w zakresie prowadzonej  działalności m.in. związanej z zieloną i cyfrową transformacją.</v>
      </c>
    </row>
    <row r="357" spans="1:12" ht="75" x14ac:dyDescent="0.25">
      <c r="A357" s="16">
        <v>355</v>
      </c>
      <c r="B357" s="5">
        <v>1073</v>
      </c>
      <c r="C357" s="5" t="s">
        <v>2934</v>
      </c>
      <c r="D357" s="22" t="s">
        <v>1061</v>
      </c>
      <c r="E357" s="11" t="s">
        <v>741</v>
      </c>
      <c r="F357" s="11" t="s">
        <v>742</v>
      </c>
      <c r="G357" s="11" t="s">
        <v>17</v>
      </c>
      <c r="H357" s="6" t="s">
        <v>33</v>
      </c>
      <c r="I357" s="8">
        <v>6</v>
      </c>
      <c r="J357" s="29">
        <v>190000</v>
      </c>
      <c r="K357" s="7">
        <v>45139</v>
      </c>
      <c r="L357" s="21" t="str">
        <f>VLOOKUP(B357,baza!$A$1:$C$1176,3,FALSE)</f>
        <v xml:space="preserve">Wzmacnianie odporności i rozwój PES. W celu rozwijania potencjału podmiotu planowamy jest zakup nowych urządzeń, co pozwoli m.in obniżyć jednostkowe zużycie energii na wartości produkcyjne oraz zwiększyć wydajność produkcyjną. </v>
      </c>
    </row>
    <row r="358" spans="1:12" ht="45" x14ac:dyDescent="0.25">
      <c r="A358" s="16">
        <v>356</v>
      </c>
      <c r="B358" s="5">
        <v>1079</v>
      </c>
      <c r="C358" s="5" t="s">
        <v>2935</v>
      </c>
      <c r="D358" s="22" t="s">
        <v>1061</v>
      </c>
      <c r="E358" s="11" t="s">
        <v>743</v>
      </c>
      <c r="F358" s="11" t="s">
        <v>744</v>
      </c>
      <c r="G358" s="11" t="s">
        <v>27</v>
      </c>
      <c r="H358" s="6" t="s">
        <v>18</v>
      </c>
      <c r="I358" s="8">
        <v>12</v>
      </c>
      <c r="J358" s="29">
        <v>170000</v>
      </c>
      <c r="K358" s="7">
        <v>45139</v>
      </c>
      <c r="L358" s="21" t="str">
        <f>VLOOKUP(B358,baza!$A$1:$C$1176,3,FALSE)</f>
        <v>Wzmacnianie odporności Stowarzyszenia poprzez wdrażanie przedsięwzięć dotyczących usług społecznych dla osób zagrożonych wykluczeniem społecznym.</v>
      </c>
    </row>
    <row r="359" spans="1:12" ht="90" x14ac:dyDescent="0.25">
      <c r="A359" s="16">
        <v>357</v>
      </c>
      <c r="B359" s="5">
        <v>1086</v>
      </c>
      <c r="C359" s="5" t="s">
        <v>2936</v>
      </c>
      <c r="D359" s="22" t="s">
        <v>1061</v>
      </c>
      <c r="E359" s="11" t="s">
        <v>745</v>
      </c>
      <c r="F359" s="11" t="s">
        <v>746</v>
      </c>
      <c r="G359" s="11" t="s">
        <v>24</v>
      </c>
      <c r="H359" s="6" t="s">
        <v>49</v>
      </c>
      <c r="I359" s="8">
        <v>12</v>
      </c>
      <c r="J359" s="29">
        <v>190000</v>
      </c>
      <c r="K359" s="7">
        <v>45125</v>
      </c>
      <c r="L359" s="21" t="str">
        <f>VLOOKUP(B359,baza!$A$1:$C$1176,3,FALSE)</f>
        <v>Projekt zakłada zwiększenie odporności na zmiany zachodzące na rynku przez zwiększenie obrotów spółdzielni i zwiększenie jej bezpieczeństwa finansowego, polegającego na rozpoczęciu świadczenia usług dla nowego klienta - Środowiskowego Domu Samopomocy "Wygodna stacja" w Wielichowie.</v>
      </c>
    </row>
    <row r="360" spans="1:12" ht="90" x14ac:dyDescent="0.25">
      <c r="A360" s="16">
        <v>358</v>
      </c>
      <c r="B360" s="5">
        <v>1089</v>
      </c>
      <c r="C360" s="5" t="s">
        <v>2937</v>
      </c>
      <c r="D360" s="22" t="s">
        <v>1061</v>
      </c>
      <c r="E360" s="11" t="s">
        <v>747</v>
      </c>
      <c r="F360" s="11" t="s">
        <v>748</v>
      </c>
      <c r="G360" s="11" t="s">
        <v>24</v>
      </c>
      <c r="H360" s="6" t="s">
        <v>36</v>
      </c>
      <c r="I360" s="8">
        <v>10</v>
      </c>
      <c r="J360" s="29">
        <v>190000</v>
      </c>
      <c r="K360" s="7">
        <v>45202</v>
      </c>
      <c r="L360" s="21" t="str">
        <f>VLOOKUP(B360,baza!$A$1:$C$1176,3,FALSE)</f>
        <v>W ramach przedsięwziącia planowane są działania mające na celu cyfryzację usług i procesów biznesowych w podmiocie m.in. zostanie zbudowany system CRM do prowadzenia LARIGO i współpracy z Klientem oraz dostosowana do potrzeb osób z niepełnosprawnościami strona www.</v>
      </c>
    </row>
    <row r="361" spans="1:12" ht="45" x14ac:dyDescent="0.25">
      <c r="A361" s="16">
        <v>359</v>
      </c>
      <c r="B361" s="5">
        <v>1091</v>
      </c>
      <c r="C361" s="5" t="s">
        <v>2938</v>
      </c>
      <c r="D361" s="22" t="s">
        <v>1061</v>
      </c>
      <c r="E361" s="11" t="s">
        <v>749</v>
      </c>
      <c r="F361" s="11" t="s">
        <v>750</v>
      </c>
      <c r="G361" s="11" t="s">
        <v>27</v>
      </c>
      <c r="H361" s="6" t="s">
        <v>18</v>
      </c>
      <c r="I361" s="8">
        <v>12</v>
      </c>
      <c r="J361" s="29">
        <v>190000</v>
      </c>
      <c r="K361" s="7">
        <v>45243</v>
      </c>
      <c r="L361" s="21" t="str">
        <f>VLOOKUP(B361,baza!$A$1:$C$1176,3,FALSE)</f>
        <v xml:space="preserve">Wzmacnianie odporności i rozwój PES poprzez wdrażanie nowych rozwiązań technicznych i technologicznych. </v>
      </c>
    </row>
    <row r="362" spans="1:12" ht="45" x14ac:dyDescent="0.25">
      <c r="A362" s="16">
        <v>360</v>
      </c>
      <c r="B362" s="5">
        <v>1093</v>
      </c>
      <c r="C362" s="5" t="s">
        <v>2939</v>
      </c>
      <c r="D362" s="22" t="s">
        <v>1061</v>
      </c>
      <c r="E362" s="11" t="s">
        <v>751</v>
      </c>
      <c r="F362" s="11" t="s">
        <v>752</v>
      </c>
      <c r="G362" s="11" t="s">
        <v>24</v>
      </c>
      <c r="H362" s="6" t="s">
        <v>18</v>
      </c>
      <c r="I362" s="8">
        <v>7</v>
      </c>
      <c r="J362" s="29">
        <v>190000</v>
      </c>
      <c r="K362" s="7">
        <v>45202</v>
      </c>
      <c r="L362" s="21" t="str">
        <f>VLOOKUP(B362,baza!$A$1:$C$1176,3,FALSE)</f>
        <v xml:space="preserve">W ramach przedsięwzięcia planowana jest inwestycja w transport dostosowany do potrzeb osób z niepełnosprawnością. </v>
      </c>
    </row>
    <row r="363" spans="1:12" ht="75" x14ac:dyDescent="0.25">
      <c r="A363" s="16">
        <v>361</v>
      </c>
      <c r="B363" s="5">
        <v>1097</v>
      </c>
      <c r="C363" s="5" t="s">
        <v>2940</v>
      </c>
      <c r="D363" s="22" t="s">
        <v>1061</v>
      </c>
      <c r="E363" s="11" t="s">
        <v>753</v>
      </c>
      <c r="F363" s="11" t="s">
        <v>754</v>
      </c>
      <c r="G363" s="11" t="s">
        <v>17</v>
      </c>
      <c r="H363" s="6" t="s">
        <v>33</v>
      </c>
      <c r="I363" s="8">
        <v>6</v>
      </c>
      <c r="J363" s="29">
        <v>190000</v>
      </c>
      <c r="K363" s="7">
        <v>45196</v>
      </c>
      <c r="L363" s="21" t="str">
        <f>VLOOKUP(B363,baza!$A$1:$C$1176,3,FALSE)</f>
        <v>Rozwój działalności podmiotu poprzez zakup środka transportu, rozwijanie potencjału w zakresie prowadzonej  działalności m.in. związanej z zieloną i cyfrową transformacją.</v>
      </c>
    </row>
    <row r="364" spans="1:12" ht="105" x14ac:dyDescent="0.25">
      <c r="A364" s="16">
        <v>362</v>
      </c>
      <c r="B364" s="5">
        <v>1105</v>
      </c>
      <c r="C364" s="5" t="s">
        <v>2941</v>
      </c>
      <c r="D364" s="22" t="s">
        <v>1061</v>
      </c>
      <c r="E364" s="11" t="s">
        <v>755</v>
      </c>
      <c r="F364" s="11" t="s">
        <v>756</v>
      </c>
      <c r="G364" s="11" t="s">
        <v>27</v>
      </c>
      <c r="H364" s="6" t="s">
        <v>36</v>
      </c>
      <c r="I364" s="8">
        <v>12</v>
      </c>
      <c r="J364" s="29">
        <v>170000</v>
      </c>
      <c r="K364" s="7">
        <v>45202</v>
      </c>
      <c r="L364" s="21" t="str">
        <f>VLOOKUP(B364,baza!$A$1:$C$1176,3,FALSE)</f>
        <v>Modernizajca mająca wypływ na na bezpieczeństwo sanitarne przedsiębiorstwa, co jest kluczowe dla działalności Wnioskodawcy oraz obniżenie kosztów eksploatacyjnych. Racjonalna gospodarką wodno- ściekową oraz  długofalowy wpływ na bezpieczeństwo lokalnego środowiska oraz pobliskiej rzeki, stanowi wartość dodaną założeń projektu.</v>
      </c>
    </row>
    <row r="365" spans="1:12" ht="60" x14ac:dyDescent="0.25">
      <c r="A365" s="16">
        <v>363</v>
      </c>
      <c r="B365" s="5">
        <v>1114</v>
      </c>
      <c r="C365" s="5" t="s">
        <v>2942</v>
      </c>
      <c r="D365" s="22" t="s">
        <v>1061</v>
      </c>
      <c r="E365" s="11" t="s">
        <v>757</v>
      </c>
      <c r="F365" s="11" t="s">
        <v>758</v>
      </c>
      <c r="G365" s="11" t="s">
        <v>24</v>
      </c>
      <c r="H365" s="6" t="s">
        <v>52</v>
      </c>
      <c r="I365" s="8">
        <v>12</v>
      </c>
      <c r="J365" s="29">
        <v>190000</v>
      </c>
      <c r="K365" s="7">
        <v>45162</v>
      </c>
      <c r="L365" s="21" t="str">
        <f>VLOOKUP(B365,baza!$A$1:$C$1176,3,FALSE)</f>
        <v xml:space="preserve">Rozwój spółdzielni socjalnej poprzez przedsięwzięcia modernizacyjne oraz wdrażanie nowych rozwiązań technologicznych lub technicznych </v>
      </c>
    </row>
    <row r="366" spans="1:12" ht="90" x14ac:dyDescent="0.25">
      <c r="A366" s="16">
        <v>364</v>
      </c>
      <c r="B366" s="5">
        <v>1115</v>
      </c>
      <c r="C366" s="5" t="s">
        <v>2943</v>
      </c>
      <c r="D366" s="22" t="s">
        <v>1061</v>
      </c>
      <c r="E366" s="11" t="s">
        <v>759</v>
      </c>
      <c r="F366" s="11" t="s">
        <v>760</v>
      </c>
      <c r="G366" s="11" t="s">
        <v>13</v>
      </c>
      <c r="H366" s="6" t="s">
        <v>36</v>
      </c>
      <c r="I366" s="8">
        <v>9</v>
      </c>
      <c r="J366" s="29">
        <v>170000</v>
      </c>
      <c r="K366" s="7">
        <v>45173</v>
      </c>
      <c r="L366" s="21" t="str">
        <f>VLOOKUP(B366,baza!$A$1:$C$1176,3,FALSE)</f>
        <v>W celu rozwijania potencjału podmiotu, w ramach przedsięwziącia planowane są działania mające na celu cyfryzację podmiotu, w tym m.in. stworzenie aplikacji mobilej, inwestycję w środki trwałe takie jak: licencje programów projektowo-architektonicznych, stoworzenie portalu internetowego.</v>
      </c>
    </row>
    <row r="367" spans="1:12" ht="60" x14ac:dyDescent="0.25">
      <c r="A367" s="16">
        <v>365</v>
      </c>
      <c r="B367" s="5">
        <v>1117</v>
      </c>
      <c r="C367" s="5" t="s">
        <v>2944</v>
      </c>
      <c r="D367" s="22" t="s">
        <v>1061</v>
      </c>
      <c r="E367" s="11" t="s">
        <v>761</v>
      </c>
      <c r="F367" s="11" t="s">
        <v>762</v>
      </c>
      <c r="G367" s="11" t="s">
        <v>24</v>
      </c>
      <c r="H367" s="6" t="s">
        <v>44</v>
      </c>
      <c r="I367" s="8">
        <v>7</v>
      </c>
      <c r="J367" s="29">
        <v>169930.45</v>
      </c>
      <c r="K367" s="7">
        <v>45188</v>
      </c>
      <c r="L367" s="21" t="str">
        <f>VLOOKUP(B367,baza!$A$1:$C$1176,3,FALSE)</f>
        <v xml:space="preserve">Wzmacnianie odporności i rozwój PES, do którego przyczynią się przedsięwzięcia polegające na modernizacji i zakupie urządzeń umożliwiających zwiększenie efektywności energetycznej. </v>
      </c>
    </row>
    <row r="368" spans="1:12" ht="60" x14ac:dyDescent="0.25">
      <c r="A368" s="16">
        <v>366</v>
      </c>
      <c r="B368" s="5">
        <v>1120</v>
      </c>
      <c r="C368" s="5" t="s">
        <v>2945</v>
      </c>
      <c r="D368" s="22" t="s">
        <v>1061</v>
      </c>
      <c r="E368" s="11" t="s">
        <v>763</v>
      </c>
      <c r="F368" s="11" t="s">
        <v>764</v>
      </c>
      <c r="G368" s="11" t="s">
        <v>13</v>
      </c>
      <c r="H368" s="6" t="s">
        <v>39</v>
      </c>
      <c r="I368" s="8">
        <v>12</v>
      </c>
      <c r="J368" s="29">
        <v>147100</v>
      </c>
      <c r="K368" s="7">
        <v>45188</v>
      </c>
      <c r="L368" s="21" t="str">
        <f>VLOOKUP(B368,baza!$A$1:$C$1176,3,FALSE)</f>
        <v xml:space="preserve">zakup wyposażenia umożliwiających rozwijanie działalności w obszarze usług społecznych, wdrażanie nowych rozwiązań technologicznych lub technicznych niezbędnych do świadczenia usług społecznych, </v>
      </c>
    </row>
    <row r="369" spans="1:12" ht="75" x14ac:dyDescent="0.25">
      <c r="A369" s="16">
        <v>367</v>
      </c>
      <c r="B369" s="5">
        <v>1123</v>
      </c>
      <c r="C369" s="5" t="s">
        <v>2946</v>
      </c>
      <c r="D369" s="22" t="s">
        <v>1061</v>
      </c>
      <c r="E369" s="11" t="s">
        <v>765</v>
      </c>
      <c r="F369" s="11" t="s">
        <v>766</v>
      </c>
      <c r="G369" s="11" t="s">
        <v>17</v>
      </c>
      <c r="H369" s="6" t="s">
        <v>33</v>
      </c>
      <c r="I369" s="8">
        <v>6</v>
      </c>
      <c r="J369" s="29">
        <v>190000</v>
      </c>
      <c r="K369" s="7">
        <v>45173</v>
      </c>
      <c r="L369" s="21" t="str">
        <f>VLOOKUP(B369,baza!$A$1:$C$1176,3,FALSE)</f>
        <v>Zakup środków trwałych na działalność podmiotu oraz rozszerzenie działalności, które zwiększą konkurencyjność podmiotu.</v>
      </c>
    </row>
    <row r="370" spans="1:12" ht="105" x14ac:dyDescent="0.25">
      <c r="A370" s="16">
        <v>368</v>
      </c>
      <c r="B370" s="11">
        <v>1124</v>
      </c>
      <c r="C370" s="11" t="s">
        <v>3657</v>
      </c>
      <c r="D370" s="24" t="s">
        <v>1061</v>
      </c>
      <c r="E370" s="11" t="s">
        <v>3673</v>
      </c>
      <c r="F370" s="11" t="s">
        <v>3674</v>
      </c>
      <c r="G370" s="11" t="s">
        <v>24</v>
      </c>
      <c r="H370" s="11" t="s">
        <v>81</v>
      </c>
      <c r="I370" s="14">
        <v>4</v>
      </c>
      <c r="J370" s="32">
        <v>162800</v>
      </c>
      <c r="K370" s="15">
        <v>45554</v>
      </c>
      <c r="L370" s="21" t="str">
        <f>VLOOKUP(B370,baza!$A$1:$C$1176,3,FALSE)</f>
        <v>Przewiduje się, iż w wyniku projektu nastąpi wzmocnienie potencjału innowacyjnego i rozwojowego podmiotu ekonomii społecznej, jakim jest Spółdzielnia Socjalna "Integracja". Zostanie to osiągnięte dzięki poprawie rentowności Spółdzielni, zwiększenia komfortu dzieci i pracowników, optymalizacji  działań (pielęgnacja terenów zielonych) oraz dostępności cyfrowej i digitalizacji.</v>
      </c>
    </row>
    <row r="371" spans="1:12" ht="30" x14ac:dyDescent="0.25">
      <c r="A371" s="16">
        <v>369</v>
      </c>
      <c r="B371" s="5">
        <v>1132</v>
      </c>
      <c r="C371" s="5" t="s">
        <v>2947</v>
      </c>
      <c r="D371" s="22" t="s">
        <v>1061</v>
      </c>
      <c r="E371" s="11" t="s">
        <v>767</v>
      </c>
      <c r="F371" s="11" t="s">
        <v>768</v>
      </c>
      <c r="G371" s="11" t="s">
        <v>13</v>
      </c>
      <c r="H371" s="6" t="s">
        <v>49</v>
      </c>
      <c r="I371" s="8">
        <v>12</v>
      </c>
      <c r="J371" s="29">
        <v>169580</v>
      </c>
      <c r="K371" s="7">
        <v>45202</v>
      </c>
      <c r="L371" s="21" t="str">
        <f>VLOOKUP(B371,baza!$A$1:$C$1176,3,FALSE)</f>
        <v>Celem rozwiajania działalności jest rozwój w zakresie działań audiowizualnych.</v>
      </c>
    </row>
    <row r="372" spans="1:12" ht="90" x14ac:dyDescent="0.25">
      <c r="A372" s="16">
        <v>370</v>
      </c>
      <c r="B372" s="5">
        <v>1133</v>
      </c>
      <c r="C372" s="5" t="s">
        <v>2948</v>
      </c>
      <c r="D372" s="22" t="s">
        <v>1061</v>
      </c>
      <c r="E372" s="11" t="s">
        <v>769</v>
      </c>
      <c r="F372" s="11" t="s">
        <v>770</v>
      </c>
      <c r="G372" s="11" t="s">
        <v>24</v>
      </c>
      <c r="H372" s="6" t="s">
        <v>39</v>
      </c>
      <c r="I372" s="8">
        <v>12</v>
      </c>
      <c r="J372" s="29">
        <v>160000</v>
      </c>
      <c r="K372" s="7">
        <v>45154</v>
      </c>
      <c r="L372" s="21" t="str">
        <f>VLOOKUP(B372,baza!$A$1:$C$1176,3,FALSE)</f>
        <v>Celem jest rozwijanie potencjału w zakresie prowadzonej działalności m.in. związanej z zieloną transformacją mającą na celu poprawę efektywności energetycznej stosowanych rozwiązań przez zakup nowych środków trwałych zakup wyposażenia, maszyn, urządzeń, w tym środków transportu.</v>
      </c>
    </row>
    <row r="373" spans="1:12" ht="45" x14ac:dyDescent="0.25">
      <c r="A373" s="16">
        <v>371</v>
      </c>
      <c r="B373" s="5">
        <v>1135</v>
      </c>
      <c r="C373" s="5" t="s">
        <v>2949</v>
      </c>
      <c r="D373" s="22" t="s">
        <v>1061</v>
      </c>
      <c r="E373" s="11" t="s">
        <v>771</v>
      </c>
      <c r="F373" s="11" t="s">
        <v>772</v>
      </c>
      <c r="G373" s="11" t="s">
        <v>24</v>
      </c>
      <c r="H373" s="6" t="s">
        <v>175</v>
      </c>
      <c r="I373" s="8">
        <v>12</v>
      </c>
      <c r="J373" s="29">
        <v>190000</v>
      </c>
      <c r="K373" s="7">
        <v>45320</v>
      </c>
      <c r="L373" s="21" t="str">
        <f>VLOOKUP(B373,baza!$A$1:$C$1176,3,FALSE)</f>
        <v>Wzmacnianie odporności i rozwój PES poprzez rozwijanie potencjału w zakresie prowadzonej działalności, przy wykorzystaniu nowych środków trwałych.</v>
      </c>
    </row>
    <row r="374" spans="1:12" ht="45" x14ac:dyDescent="0.25">
      <c r="A374" s="16">
        <v>372</v>
      </c>
      <c r="B374" s="5">
        <v>1136</v>
      </c>
      <c r="C374" s="5" t="s">
        <v>2950</v>
      </c>
      <c r="D374" s="22" t="s">
        <v>1061</v>
      </c>
      <c r="E374" s="11" t="s">
        <v>773</v>
      </c>
      <c r="F374" s="11" t="s">
        <v>774</v>
      </c>
      <c r="G374" s="11" t="s">
        <v>13</v>
      </c>
      <c r="H374" s="6" t="s">
        <v>92</v>
      </c>
      <c r="I374" s="8">
        <v>12</v>
      </c>
      <c r="J374" s="29">
        <v>189568</v>
      </c>
      <c r="K374" s="7">
        <v>45146</v>
      </c>
      <c r="L374" s="21" t="str">
        <f>VLOOKUP(B374,baza!$A$1:$C$1176,3,FALSE)</f>
        <v>Planowane w ramach przedsięwziecia działania obejmują  m.in. przeprowadzenie szkoleń z zakresu cyfryzacji oraz inwestycje w środki trwałe.</v>
      </c>
    </row>
    <row r="375" spans="1:12" ht="75" x14ac:dyDescent="0.25">
      <c r="A375" s="16">
        <v>373</v>
      </c>
      <c r="B375" s="5">
        <v>1140</v>
      </c>
      <c r="C375" s="5" t="s">
        <v>2951</v>
      </c>
      <c r="D375" s="22" t="s">
        <v>1061</v>
      </c>
      <c r="E375" s="11" t="s">
        <v>775</v>
      </c>
      <c r="F375" s="11" t="s">
        <v>776</v>
      </c>
      <c r="G375" s="11" t="s">
        <v>24</v>
      </c>
      <c r="H375" s="6" t="s">
        <v>92</v>
      </c>
      <c r="I375" s="8">
        <v>12</v>
      </c>
      <c r="J375" s="29">
        <v>189960</v>
      </c>
      <c r="K375" s="7">
        <v>45258</v>
      </c>
      <c r="L375" s="21" t="str">
        <f>VLOOKUP(B375,baza!$A$1:$C$1176,3,FALSE)</f>
        <v>Celem jest rozwijanie potencjału w zakresie prowadzonej działalności  związanej z zieloną transformacją  stosowanych rozwiązań przez zakup nowych środków trwałych, zakup wyposażenia, maszyn, urządzeń, w tym środków transportu.</v>
      </c>
    </row>
    <row r="376" spans="1:12" ht="30" x14ac:dyDescent="0.25">
      <c r="A376" s="16">
        <v>374</v>
      </c>
      <c r="B376" s="5">
        <v>1141</v>
      </c>
      <c r="C376" s="5" t="s">
        <v>2952</v>
      </c>
      <c r="D376" s="22" t="s">
        <v>1061</v>
      </c>
      <c r="E376" s="11" t="s">
        <v>777</v>
      </c>
      <c r="F376" s="11" t="s">
        <v>778</v>
      </c>
      <c r="G376" s="11" t="s">
        <v>13</v>
      </c>
      <c r="H376" s="6" t="s">
        <v>33</v>
      </c>
      <c r="I376" s="8">
        <v>6</v>
      </c>
      <c r="J376" s="29">
        <v>169873.68</v>
      </c>
      <c r="K376" s="7">
        <v>45139</v>
      </c>
      <c r="L376" s="21" t="str">
        <f>VLOOKUP(B376,baza!$A$1:$C$1176,3,FALSE)</f>
        <v>Celem rozwijania potencjału jest planowana modernizacja budynku.</v>
      </c>
    </row>
    <row r="377" spans="1:12" ht="105" x14ac:dyDescent="0.25">
      <c r="A377" s="16">
        <v>375</v>
      </c>
      <c r="B377" s="5">
        <v>1142</v>
      </c>
      <c r="C377" s="5" t="s">
        <v>2953</v>
      </c>
      <c r="D377" s="22" t="s">
        <v>1061</v>
      </c>
      <c r="E377" s="11" t="s">
        <v>779</v>
      </c>
      <c r="F377" s="11" t="s">
        <v>780</v>
      </c>
      <c r="G377" s="11" t="s">
        <v>24</v>
      </c>
      <c r="H377" s="6" t="s">
        <v>44</v>
      </c>
      <c r="I377" s="8">
        <v>7</v>
      </c>
      <c r="J377" s="29">
        <v>125400</v>
      </c>
      <c r="K377" s="7">
        <v>45146</v>
      </c>
      <c r="L377" s="21" t="str">
        <f>VLOOKUP(B377,baza!$A$1:$C$1176,3,FALSE)</f>
        <v>Spółdzielnia planuje wzmocnienie potencjału w zakresie realizacji zdeinstytucjonalizowanych usług społecznych. W ramach przedsięwzięcia zakłada się modernizację prowadzonej przez Spółdzielnię działalności gospodarczej w zakresie świadczenia usług społecznych polegających na świadczeniu usług opiekuńczych i asystenckich w miejscu zamieszkania odbiorców usług.</v>
      </c>
    </row>
    <row r="378" spans="1:12" ht="75" x14ac:dyDescent="0.25">
      <c r="A378" s="16">
        <v>376</v>
      </c>
      <c r="B378" s="5">
        <v>1145</v>
      </c>
      <c r="C378" s="5" t="s">
        <v>2954</v>
      </c>
      <c r="D378" s="22" t="s">
        <v>1061</v>
      </c>
      <c r="E378" s="11" t="s">
        <v>781</v>
      </c>
      <c r="F378" s="11" t="s">
        <v>782</v>
      </c>
      <c r="G378" s="11" t="s">
        <v>17</v>
      </c>
      <c r="H378" s="6" t="s">
        <v>33</v>
      </c>
      <c r="I378" s="8">
        <v>6</v>
      </c>
      <c r="J378" s="29">
        <v>170000</v>
      </c>
      <c r="K378" s="7">
        <v>45173</v>
      </c>
      <c r="L378" s="21" t="str">
        <f>VLOOKUP(B378,baza!$A$1:$C$1176,3,FALSE)</f>
        <v xml:space="preserve">Wzmacnianie odporności i rozwój PES. Rozwijanie potencjału firmy w zakresie prowadzonej  działalności związanej z zieloną transformacją. </v>
      </c>
    </row>
    <row r="379" spans="1:12" ht="60" x14ac:dyDescent="0.25">
      <c r="A379" s="16">
        <v>377</v>
      </c>
      <c r="B379" s="5">
        <v>1149</v>
      </c>
      <c r="C379" s="5" t="s">
        <v>2955</v>
      </c>
      <c r="D379" s="22" t="s">
        <v>1061</v>
      </c>
      <c r="E379" s="11" t="s">
        <v>783</v>
      </c>
      <c r="F379" s="11" t="s">
        <v>784</v>
      </c>
      <c r="G379" s="11" t="s">
        <v>24</v>
      </c>
      <c r="H379" s="6" t="s">
        <v>52</v>
      </c>
      <c r="I379" s="8">
        <v>12</v>
      </c>
      <c r="J379" s="29">
        <v>160000</v>
      </c>
      <c r="K379" s="7">
        <v>45260</v>
      </c>
      <c r="L379" s="21" t="str">
        <f>VLOOKUP(B379,baza!$A$1:$C$1176,3,FALSE)</f>
        <v xml:space="preserve">W ramach przedsięwzięcia planowane są inwestycje w środki trwałe, które zostaną przystosowane do potrzeb osób będących w kryzysie bezdomności przebywających na terenie powiatu działdowskiego. </v>
      </c>
    </row>
    <row r="380" spans="1:12" ht="60" x14ac:dyDescent="0.25">
      <c r="A380" s="16">
        <v>378</v>
      </c>
      <c r="B380" s="5">
        <v>1156</v>
      </c>
      <c r="C380" s="5" t="s">
        <v>2956</v>
      </c>
      <c r="D380" s="22" t="s">
        <v>1061</v>
      </c>
      <c r="E380" s="11" t="s">
        <v>785</v>
      </c>
      <c r="F380" s="11" t="s">
        <v>786</v>
      </c>
      <c r="G380" s="11" t="s">
        <v>13</v>
      </c>
      <c r="H380" s="6" t="s">
        <v>33</v>
      </c>
      <c r="I380" s="8">
        <v>6</v>
      </c>
      <c r="J380" s="29">
        <v>190000</v>
      </c>
      <c r="K380" s="7">
        <v>45146</v>
      </c>
      <c r="L380" s="21" t="str">
        <f>VLOOKUP(B380,baza!$A$1:$C$1176,3,FALSE)</f>
        <v>Celem zadania jest:  rozwój instytucjonalny Fundacji oraz wzmocnienie jej działalności statutowej (uzyskania statusu przedsiębiorstwa społecznego) poprzez utworzenie nowej usługi społecznej.</v>
      </c>
    </row>
    <row r="381" spans="1:12" ht="75" x14ac:dyDescent="0.25">
      <c r="A381" s="16">
        <v>379</v>
      </c>
      <c r="B381" s="5">
        <v>1158</v>
      </c>
      <c r="C381" s="5" t="s">
        <v>2957</v>
      </c>
      <c r="D381" s="22" t="s">
        <v>1061</v>
      </c>
      <c r="E381" s="11" t="s">
        <v>787</v>
      </c>
      <c r="F381" s="11" t="s">
        <v>788</v>
      </c>
      <c r="G381" s="11" t="s">
        <v>17</v>
      </c>
      <c r="H381" s="6" t="s">
        <v>28</v>
      </c>
      <c r="I381" s="8">
        <v>10</v>
      </c>
      <c r="J381" s="29">
        <v>190000</v>
      </c>
      <c r="K381" s="7">
        <v>45121</v>
      </c>
      <c r="L381" s="21" t="str">
        <f>VLOOKUP(B381,baza!$A$1:$C$1176,3,FALSE)</f>
        <v>W celu rozwijania potencjału podmiotu w zakresie prowadzonej działalności i poszerzenia oferty usług fizjoterapeutycznych, przedsięwzięcie zakłada inwestycję w specjalistyczny sprzęt rehabilitacyjny oraz inne środki trwałe.</v>
      </c>
    </row>
    <row r="382" spans="1:12" ht="75" x14ac:dyDescent="0.25">
      <c r="A382" s="16">
        <v>380</v>
      </c>
      <c r="B382" s="5">
        <v>1161</v>
      </c>
      <c r="C382" s="5" t="s">
        <v>2958</v>
      </c>
      <c r="D382" s="22" t="s">
        <v>1061</v>
      </c>
      <c r="E382" s="11" t="s">
        <v>789</v>
      </c>
      <c r="F382" s="11" t="s">
        <v>790</v>
      </c>
      <c r="G382" s="11" t="s">
        <v>17</v>
      </c>
      <c r="H382" s="6" t="s">
        <v>44</v>
      </c>
      <c r="I382" s="8">
        <v>10</v>
      </c>
      <c r="J382" s="29">
        <v>144540</v>
      </c>
      <c r="K382" s="7">
        <v>45316</v>
      </c>
      <c r="L382" s="21" t="str">
        <f>VLOOKUP(B382,baza!$A$1:$C$1176,3,FALSE)</f>
        <v xml:space="preserve"> Celem jest rozwijanie potencjału poprzez zakup wyposażenia i środków trwałych.</v>
      </c>
    </row>
    <row r="383" spans="1:12" ht="90" x14ac:dyDescent="0.25">
      <c r="A383" s="16">
        <v>381</v>
      </c>
      <c r="B383" s="5">
        <v>1166</v>
      </c>
      <c r="C383" s="5" t="s">
        <v>2959</v>
      </c>
      <c r="D383" s="22" t="s">
        <v>1061</v>
      </c>
      <c r="E383" s="11" t="s">
        <v>791</v>
      </c>
      <c r="F383" s="11" t="s">
        <v>792</v>
      </c>
      <c r="G383" s="11" t="s">
        <v>160</v>
      </c>
      <c r="H383" s="6" t="s">
        <v>44</v>
      </c>
      <c r="I383" s="8">
        <v>11</v>
      </c>
      <c r="J383" s="29">
        <v>166200</v>
      </c>
      <c r="K383" s="7">
        <v>45180</v>
      </c>
      <c r="L383" s="21" t="str">
        <f>VLOOKUP(B383,baza!$A$1:$C$1176,3,FALSE)</f>
        <v>Wzmacnianie odporności i rozwój przedsiębiorstw społecznych i podmiotów ekonomii społecznej poprzez realizację działań reintegracyjnych adresowanych do zagrożonych wykluczeniem społecznym oraz zakup wyposażenia umożliwiających rozwijanie działalności w obszarze usług społecznych</v>
      </c>
    </row>
    <row r="384" spans="1:12" ht="60" x14ac:dyDescent="0.25">
      <c r="A384" s="16">
        <v>382</v>
      </c>
      <c r="B384" s="5">
        <v>1169</v>
      </c>
      <c r="C384" s="5" t="s">
        <v>2960</v>
      </c>
      <c r="D384" s="22" t="s">
        <v>1061</v>
      </c>
      <c r="E384" s="11" t="s">
        <v>793</v>
      </c>
      <c r="F384" s="11" t="s">
        <v>794</v>
      </c>
      <c r="G384" s="11" t="s">
        <v>24</v>
      </c>
      <c r="H384" s="6" t="s">
        <v>21</v>
      </c>
      <c r="I384" s="8">
        <v>6</v>
      </c>
      <c r="J384" s="29" t="e">
        <v>#REF!</v>
      </c>
      <c r="K384" s="7">
        <v>45320</v>
      </c>
      <c r="L384" s="21" t="str">
        <f>VLOOKUP(B384,baza!$A$1:$C$1176,3,FALSE)</f>
        <v xml:space="preserve">Rozwijanie działalności w obszarze usług społecznych, z wykorzystaniem nowych środków trwałych związanych z prowadzoną działalnością. Przedsięwzięcie wpisuje się również w zieloną i cyfrową transformację. </v>
      </c>
    </row>
    <row r="385" spans="1:12" ht="75" x14ac:dyDescent="0.25">
      <c r="A385" s="16">
        <v>383</v>
      </c>
      <c r="B385" s="5">
        <v>1176</v>
      </c>
      <c r="C385" s="5" t="s">
        <v>2961</v>
      </c>
      <c r="D385" s="22" t="s">
        <v>1061</v>
      </c>
      <c r="E385" s="11" t="s">
        <v>795</v>
      </c>
      <c r="F385" s="11" t="s">
        <v>796</v>
      </c>
      <c r="G385" s="11" t="s">
        <v>27</v>
      </c>
      <c r="H385" s="6" t="s">
        <v>39</v>
      </c>
      <c r="I385" s="8">
        <v>10</v>
      </c>
      <c r="J385" s="29" t="e">
        <v>#REF!</v>
      </c>
      <c r="K385" s="7">
        <v>45271</v>
      </c>
      <c r="L385" s="21" t="str">
        <f>VLOOKUP(B385,baza!$A$1:$C$1176,3,FALSE)</f>
        <v xml:space="preserve">Budowanie potencjału PES do realizacji zdeinstytucjonalizowanych usług społecznych poprzez zakup wyposażenia i rozwijanie dotychczasowej działalności w obszarze usług społecznych oraz wdrażanie nowych rozwiązań. </v>
      </c>
    </row>
    <row r="386" spans="1:12" ht="75" x14ac:dyDescent="0.25">
      <c r="A386" s="16">
        <v>384</v>
      </c>
      <c r="B386" s="5">
        <v>1180</v>
      </c>
      <c r="C386" s="5" t="s">
        <v>2962</v>
      </c>
      <c r="D386" s="22" t="s">
        <v>1061</v>
      </c>
      <c r="E386" s="11" t="s">
        <v>797</v>
      </c>
      <c r="F386" s="11" t="s">
        <v>798</v>
      </c>
      <c r="G386" s="11" t="s">
        <v>17</v>
      </c>
      <c r="H386" s="6" t="s">
        <v>33</v>
      </c>
      <c r="I386" s="8">
        <v>4</v>
      </c>
      <c r="J386" s="29">
        <v>190000</v>
      </c>
      <c r="K386" s="7">
        <v>45226</v>
      </c>
      <c r="L386" s="21" t="str">
        <f>VLOOKUP(B386,baza!$A$1:$C$1176,3,FALSE)</f>
        <v>Wzmacnianie odporności i rozwój PES. Spółka planuje rozwinąć swoją działalność dokonując inwestycji wpisujących się w transformację cyfrową. Planowane jest wdrażanie nowych rozwiązań technologicznych.</v>
      </c>
    </row>
    <row r="387" spans="1:12" ht="45" x14ac:dyDescent="0.25">
      <c r="A387" s="16">
        <v>385</v>
      </c>
      <c r="B387" s="5">
        <v>1189</v>
      </c>
      <c r="C387" s="5" t="s">
        <v>2963</v>
      </c>
      <c r="D387" s="22" t="s">
        <v>1061</v>
      </c>
      <c r="E387" s="11" t="s">
        <v>799</v>
      </c>
      <c r="F387" s="11" t="s">
        <v>800</v>
      </c>
      <c r="G387" s="11" t="s">
        <v>13</v>
      </c>
      <c r="H387" s="6" t="s">
        <v>39</v>
      </c>
      <c r="I387" s="8">
        <v>12</v>
      </c>
      <c r="J387" s="29">
        <v>151150</v>
      </c>
      <c r="K387" s="7">
        <v>45173</v>
      </c>
      <c r="L387" s="21" t="str">
        <f>VLOOKUP(B387,baza!$A$1:$C$1176,3,FALSE)</f>
        <v>Cyfryzacja  sprzedaży, finansowanie tworzenia lub włączenia w internetowe platformy i kanały sprzedaży.</v>
      </c>
    </row>
    <row r="388" spans="1:12" ht="105" x14ac:dyDescent="0.25">
      <c r="A388" s="16">
        <v>386</v>
      </c>
      <c r="B388" s="5">
        <v>1191</v>
      </c>
      <c r="C388" s="5" t="s">
        <v>2964</v>
      </c>
      <c r="D388" s="22" t="s">
        <v>1061</v>
      </c>
      <c r="E388" s="11" t="s">
        <v>801</v>
      </c>
      <c r="F388" s="11" t="s">
        <v>802</v>
      </c>
      <c r="G388" s="11" t="s">
        <v>27</v>
      </c>
      <c r="H388" s="6" t="s">
        <v>39</v>
      </c>
      <c r="I388" s="8">
        <v>12</v>
      </c>
      <c r="J388" s="29">
        <v>170000</v>
      </c>
      <c r="K388" s="7">
        <v>45238</v>
      </c>
      <c r="L388" s="21" t="str">
        <f>VLOOKUP(B388,baza!$A$1:$C$1176,3,FALSE)</f>
        <v xml:space="preserve">Wzmocnienie odporności na zamiany na rynku usług poprzez zapewnienie instrumentu niezbędnego w celu zapewnienia rozwoju działalności PES.  wzmacnianie potencjału do realizowania działań reintegracyjnych na rzecz pracowników zagrożonych wykluczeniem społecznym dzięki planowanym pracom adaptacyjno - remontowym. </v>
      </c>
    </row>
    <row r="389" spans="1:12" ht="60" x14ac:dyDescent="0.25">
      <c r="A389" s="16">
        <v>387</v>
      </c>
      <c r="B389" s="5">
        <v>1192</v>
      </c>
      <c r="C389" s="5" t="s">
        <v>2965</v>
      </c>
      <c r="D389" s="22" t="s">
        <v>1061</v>
      </c>
      <c r="E389" s="11" t="s">
        <v>803</v>
      </c>
      <c r="F389" s="11" t="s">
        <v>804</v>
      </c>
      <c r="G389" s="11" t="s">
        <v>27</v>
      </c>
      <c r="H389" s="6" t="s">
        <v>14</v>
      </c>
      <c r="I389" s="8">
        <v>10</v>
      </c>
      <c r="J389" s="29">
        <v>141420</v>
      </c>
      <c r="K389" s="7">
        <v>45252</v>
      </c>
      <c r="L389" s="21" t="str">
        <f>VLOOKUP(B389,baza!$A$1:$C$1176,3,FALSE)</f>
        <v>Celem jest rozwijanie potencjału w zakresie prowadzonej działalności  związanej z zieloną transformacją  stosowanych rozwiązań przez zakup nowych  środków transportu.</v>
      </c>
    </row>
    <row r="390" spans="1:12" ht="60" x14ac:dyDescent="0.25">
      <c r="A390" s="16">
        <v>388</v>
      </c>
      <c r="B390" s="5">
        <v>1197</v>
      </c>
      <c r="C390" s="5" t="s">
        <v>2966</v>
      </c>
      <c r="D390" s="22" t="s">
        <v>1061</v>
      </c>
      <c r="E390" s="11" t="s">
        <v>805</v>
      </c>
      <c r="F390" s="11" t="s">
        <v>806</v>
      </c>
      <c r="G390" s="11" t="s">
        <v>24</v>
      </c>
      <c r="H390" s="6" t="s">
        <v>44</v>
      </c>
      <c r="I390" s="8">
        <v>10</v>
      </c>
      <c r="J390" s="29">
        <v>151500</v>
      </c>
      <c r="K390" s="7">
        <v>45139</v>
      </c>
      <c r="L390" s="21" t="str">
        <f>VLOOKUP(B390,baza!$A$1:$C$1176,3,FALSE)</f>
        <v>Spółdzielnia planuje rozwój działalności przez modernizację miejsca pracy pracowników Spółdzielni Socjalnej " Smaki Gościńca" oraz stworzenie dodatkowego kanału sprzedaży.</v>
      </c>
    </row>
    <row r="391" spans="1:12" ht="90" x14ac:dyDescent="0.25">
      <c r="A391" s="16">
        <v>389</v>
      </c>
      <c r="B391" s="5">
        <v>1199</v>
      </c>
      <c r="C391" s="5" t="s">
        <v>2967</v>
      </c>
      <c r="D391" s="22" t="s">
        <v>1061</v>
      </c>
      <c r="E391" s="11" t="s">
        <v>807</v>
      </c>
      <c r="F391" s="11" t="s">
        <v>808</v>
      </c>
      <c r="G391" s="11" t="s">
        <v>17</v>
      </c>
      <c r="H391" s="6" t="s">
        <v>21</v>
      </c>
      <c r="I391" s="8">
        <v>6</v>
      </c>
      <c r="J391" s="29">
        <v>190000</v>
      </c>
      <c r="K391" s="7">
        <v>45141</v>
      </c>
      <c r="L391" s="21" t="str">
        <f>VLOOKUP(B391,baza!$A$1:$C$1176,3,FALSE)</f>
        <v xml:space="preserve">Wzmacnianie odporności i rozwój PES poprzez rozwijanie potencjału w zakresie prowadzonej działalności, przy wykorzystaniu nowych środków trwałych oraz przy zastosowaniu nowych rozwiązań technologicznych mających na celu osiągnięcie wyższego poziomu efektywności energetycznej. </v>
      </c>
    </row>
    <row r="392" spans="1:12" ht="150" x14ac:dyDescent="0.25">
      <c r="A392" s="16">
        <v>390</v>
      </c>
      <c r="B392" s="5">
        <v>1201</v>
      </c>
      <c r="C392" s="5" t="s">
        <v>2968</v>
      </c>
      <c r="D392" s="22" t="s">
        <v>1061</v>
      </c>
      <c r="E392" s="11" t="s">
        <v>809</v>
      </c>
      <c r="F392" s="11" t="s">
        <v>810</v>
      </c>
      <c r="G392" s="11" t="s">
        <v>24</v>
      </c>
      <c r="H392" s="6" t="s">
        <v>14</v>
      </c>
      <c r="I392" s="8">
        <v>10</v>
      </c>
      <c r="J392" s="29">
        <v>124000</v>
      </c>
      <c r="K392" s="7">
        <v>45303</v>
      </c>
      <c r="L392" s="21" t="str">
        <f>VLOOKUP(B392,baza!$A$1:$C$1176,3,FALSE)</f>
        <v xml:space="preserve">Celem przedsięwzięcia jest poprawa warunków do realizacji celów statutowych i rozwoju Spółdzielni Socjalnej Zakwas, która powstała aby promować odpowiedzialne społecznie rzemiosło artystyczne i wspierać w rozwoju zawodowym w sektorze kultury osoby o utrudnionym starcie, w tym przede wszystkim osoby z doświadczeniem uchodźczym i migranckim, osoby z niepełnosprawnościami, jak również młodych twórców i twórczynie, kończących kierunki artystyczne i zainteresowanych pracą  w zawodzie. </v>
      </c>
    </row>
    <row r="393" spans="1:12" ht="75" x14ac:dyDescent="0.25">
      <c r="A393" s="16">
        <v>391</v>
      </c>
      <c r="B393" s="5">
        <v>1209</v>
      </c>
      <c r="C393" s="5" t="s">
        <v>2970</v>
      </c>
      <c r="D393" s="22" t="s">
        <v>1061</v>
      </c>
      <c r="E393" s="11" t="s">
        <v>813</v>
      </c>
      <c r="F393" s="11" t="s">
        <v>814</v>
      </c>
      <c r="G393" s="11" t="s">
        <v>13</v>
      </c>
      <c r="H393" s="6" t="s">
        <v>175</v>
      </c>
      <c r="I393" s="8">
        <v>11</v>
      </c>
      <c r="J393" s="29">
        <v>168900</v>
      </c>
      <c r="K393" s="7">
        <v>45146</v>
      </c>
      <c r="L393" s="21" t="str">
        <f>VLOOKUP(B393,baza!$A$1:$C$1176,3,FALSE)</f>
        <v>W celu rozwijania potencjału podmiotu w zakresie prowadzonej działalności przedsięwzięcie zakłada inwestycję we wdrożenie aplikacji webowej, służącej świadczeniu usług psychologicznych skierowanych głównie do dzieci i młodzieży w kryzysie psychologicznym.</v>
      </c>
    </row>
    <row r="394" spans="1:12" ht="60" x14ac:dyDescent="0.25">
      <c r="A394" s="16">
        <v>392</v>
      </c>
      <c r="B394" s="5">
        <v>1212</v>
      </c>
      <c r="C394" s="5" t="s">
        <v>2971</v>
      </c>
      <c r="D394" s="22" t="s">
        <v>1061</v>
      </c>
      <c r="E394" s="11" t="s">
        <v>815</v>
      </c>
      <c r="F394" s="11" t="s">
        <v>816</v>
      </c>
      <c r="G394" s="11" t="s">
        <v>13</v>
      </c>
      <c r="H394" s="6" t="s">
        <v>36</v>
      </c>
      <c r="I394" s="8">
        <v>12</v>
      </c>
      <c r="J394" s="29">
        <v>190000</v>
      </c>
      <c r="K394" s="7">
        <v>45163</v>
      </c>
      <c r="L394" s="21" t="str">
        <f>VLOOKUP(B394,baza!$A$1:$C$1176,3,FALSE)</f>
        <v>Projekt zakłada zwiększenie odporności na zmiany zachodzące na rynku przez wdrożenie działań modernizacyjnych, takich jak wprowadzenie nowych usług do oferty, poprawa jakości.</v>
      </c>
    </row>
    <row r="395" spans="1:12" ht="60" x14ac:dyDescent="0.25">
      <c r="A395" s="16">
        <v>393</v>
      </c>
      <c r="B395" s="5">
        <v>1217</v>
      </c>
      <c r="C395" s="5" t="s">
        <v>2972</v>
      </c>
      <c r="D395" s="22" t="s">
        <v>1061</v>
      </c>
      <c r="E395" s="11" t="s">
        <v>817</v>
      </c>
      <c r="F395" s="11" t="s">
        <v>818</v>
      </c>
      <c r="G395" s="11" t="s">
        <v>13</v>
      </c>
      <c r="H395" s="6" t="s">
        <v>28</v>
      </c>
      <c r="I395" s="8">
        <v>12</v>
      </c>
      <c r="J395" s="29">
        <v>190000</v>
      </c>
      <c r="K395" s="7">
        <v>45246</v>
      </c>
      <c r="L395" s="21" t="str">
        <f>VLOOKUP(B395,baza!$A$1:$C$1176,3,FALSE)</f>
        <v>Projekt zakłada zwiększenie odporności na zmiany zachodzące na rynku przez zrealizowanie projektu pn. ,,Realizacja usług społecznych poprzez stworzenie centrum rehabilitacyjnego".</v>
      </c>
    </row>
    <row r="396" spans="1:12" ht="105" x14ac:dyDescent="0.25">
      <c r="A396" s="16">
        <v>394</v>
      </c>
      <c r="B396" s="5">
        <v>1219</v>
      </c>
      <c r="C396" s="5" t="s">
        <v>2973</v>
      </c>
      <c r="D396" s="22" t="s">
        <v>1061</v>
      </c>
      <c r="E396" s="11" t="s">
        <v>819</v>
      </c>
      <c r="F396" s="11" t="s">
        <v>820</v>
      </c>
      <c r="G396" s="11" t="s">
        <v>24</v>
      </c>
      <c r="H396" s="6" t="s">
        <v>39</v>
      </c>
      <c r="I396" s="8">
        <v>5</v>
      </c>
      <c r="J396" s="29">
        <v>169884</v>
      </c>
      <c r="K396" s="7">
        <v>45128</v>
      </c>
      <c r="L396" s="21" t="str">
        <f>VLOOKUP(B396,baza!$A$1:$C$1176,3,FALSE)</f>
        <v xml:space="preserve">Zastosowanie nowych rozwiązań energooszczędnych w postaci montażu i korzystanie z instalacji fotowoltaicznych, które wzmocni potencjał rozwojowy Spółdzielni  a także wpłynie na poprawę i skuteczność realizowania działań reintegracyjnych na rzecz pracowników zagrożonych wykluczeniem społecznym z powodu niepełnosprawności. </v>
      </c>
    </row>
    <row r="397" spans="1:12" ht="75" x14ac:dyDescent="0.25">
      <c r="A397" s="16">
        <v>395</v>
      </c>
      <c r="B397" s="5">
        <v>1220</v>
      </c>
      <c r="C397" s="5" t="s">
        <v>2974</v>
      </c>
      <c r="D397" s="22" t="s">
        <v>1061</v>
      </c>
      <c r="E397" s="11" t="s">
        <v>821</v>
      </c>
      <c r="F397" s="11" t="s">
        <v>822</v>
      </c>
      <c r="G397" s="11" t="s">
        <v>17</v>
      </c>
      <c r="H397" s="6" t="s">
        <v>57</v>
      </c>
      <c r="I397" s="8">
        <v>12</v>
      </c>
      <c r="J397" s="29">
        <v>189900</v>
      </c>
      <c r="K397" s="7">
        <v>45264</v>
      </c>
      <c r="L397" s="21" t="str">
        <f>VLOOKUP(B397,baza!$A$1:$C$1176,3,FALSE)</f>
        <v xml:space="preserve">W ramach przedsięwzięcia zaplanowano przeprowadzenia adaptacji i dostosowania lokalu na potrzeby działalności podmiotu, jak również dostosowanie strony internetowej podmiotu do potrzeb osób z niepelnosprawnością. </v>
      </c>
    </row>
    <row r="398" spans="1:12" ht="45" x14ac:dyDescent="0.25">
      <c r="A398" s="16">
        <v>396</v>
      </c>
      <c r="B398" s="5">
        <v>1222</v>
      </c>
      <c r="C398" s="5" t="s">
        <v>2975</v>
      </c>
      <c r="D398" s="22" t="s">
        <v>1061</v>
      </c>
      <c r="E398" s="11" t="s">
        <v>823</v>
      </c>
      <c r="F398" s="11" t="s">
        <v>824</v>
      </c>
      <c r="G398" s="11" t="s">
        <v>27</v>
      </c>
      <c r="H398" s="6" t="s">
        <v>49</v>
      </c>
      <c r="I398" s="8">
        <v>12</v>
      </c>
      <c r="J398" s="29">
        <v>142500</v>
      </c>
      <c r="K398" s="7">
        <v>45238</v>
      </c>
      <c r="L398" s="21" t="str">
        <f>VLOOKUP(B398,baza!$A$1:$C$1176,3,FALSE)</f>
        <v>Budowanie potencjału PES do realizacji zdeinstytucjonalizowanych usług społecznych poprzez modernizację polegającą na wdrożeniu nowej usługi.</v>
      </c>
    </row>
    <row r="399" spans="1:12" ht="60" x14ac:dyDescent="0.25">
      <c r="A399" s="16">
        <v>397</v>
      </c>
      <c r="B399" s="5">
        <v>1232</v>
      </c>
      <c r="C399" s="5" t="s">
        <v>2976</v>
      </c>
      <c r="D399" s="22" t="s">
        <v>1061</v>
      </c>
      <c r="E399" s="11" t="s">
        <v>825</v>
      </c>
      <c r="F399" s="11" t="s">
        <v>826</v>
      </c>
      <c r="G399" s="11" t="s">
        <v>13</v>
      </c>
      <c r="H399" s="6" t="s">
        <v>18</v>
      </c>
      <c r="I399" s="8">
        <v>9</v>
      </c>
      <c r="J399" s="29">
        <v>128540</v>
      </c>
      <c r="K399" s="7">
        <v>45154</v>
      </c>
      <c r="L399" s="21" t="str">
        <f>VLOOKUP(B399,baza!$A$1:$C$1176,3,FALSE)</f>
        <v>Budowanie potencjału PES do realizacji zdeinstytucjonalizowanych usług społecznych poprzez inwestycje w zakresie wyposażenia umożliwiającego rozwijanie dotychczasowej działalności.</v>
      </c>
    </row>
    <row r="400" spans="1:12" ht="75" x14ac:dyDescent="0.25">
      <c r="A400" s="16">
        <v>398</v>
      </c>
      <c r="B400" s="5">
        <v>1234</v>
      </c>
      <c r="C400" s="5" t="s">
        <v>2977</v>
      </c>
      <c r="D400" s="22" t="s">
        <v>1061</v>
      </c>
      <c r="E400" s="11" t="s">
        <v>827</v>
      </c>
      <c r="F400" s="11" t="s">
        <v>828</v>
      </c>
      <c r="G400" s="11" t="s">
        <v>17</v>
      </c>
      <c r="H400" s="6" t="s">
        <v>21</v>
      </c>
      <c r="I400" s="8">
        <v>4</v>
      </c>
      <c r="J400" s="29">
        <v>168450.19</v>
      </c>
      <c r="K400" s="7">
        <v>45173</v>
      </c>
      <c r="L400" s="21" t="str">
        <f>VLOOKUP(B400,baza!$A$1:$C$1176,3,FALSE)</f>
        <v>Przedsięwzięcie zakłada wzmocnienie odporności Wnioskodawcy na zmiany zachodzące na rynku poprzez rozszerzenie prowadzonej przez Wnioskodawcę skali działalności gospodarczej zarówno na drodze zwiększenia możliwości produkcyjnych oraz ograniczenia kosztów.</v>
      </c>
    </row>
    <row r="401" spans="1:12" ht="45" x14ac:dyDescent="0.25">
      <c r="A401" s="16">
        <v>399</v>
      </c>
      <c r="B401" s="5">
        <v>1240</v>
      </c>
      <c r="C401" s="5" t="s">
        <v>2978</v>
      </c>
      <c r="D401" s="22" t="s">
        <v>1061</v>
      </c>
      <c r="E401" s="11" t="s">
        <v>829</v>
      </c>
      <c r="F401" s="11" t="s">
        <v>830</v>
      </c>
      <c r="G401" s="11" t="s">
        <v>13</v>
      </c>
      <c r="H401" s="6" t="s">
        <v>81</v>
      </c>
      <c r="I401" s="8">
        <v>12</v>
      </c>
      <c r="J401" s="29">
        <v>159739.24</v>
      </c>
      <c r="K401" s="7">
        <v>45240</v>
      </c>
      <c r="L401" s="21" t="str">
        <f>VLOOKUP(B401,baza!$A$1:$C$1176,3,FALSE)</f>
        <v xml:space="preserve">Wzmacnianie odporności i rozwój PES poprzez inwestycje w nowy sprzęt i wdrażanie nowych rozwiązań technicznych. </v>
      </c>
    </row>
    <row r="402" spans="1:12" ht="60" x14ac:dyDescent="0.25">
      <c r="A402" s="16">
        <v>400</v>
      </c>
      <c r="B402" s="5">
        <v>1243</v>
      </c>
      <c r="C402" s="5" t="s">
        <v>2979</v>
      </c>
      <c r="D402" s="22" t="s">
        <v>1061</v>
      </c>
      <c r="E402" s="11" t="s">
        <v>831</v>
      </c>
      <c r="F402" s="11" t="s">
        <v>832</v>
      </c>
      <c r="G402" s="11" t="s">
        <v>24</v>
      </c>
      <c r="H402" s="6" t="s">
        <v>39</v>
      </c>
      <c r="I402" s="8">
        <v>12</v>
      </c>
      <c r="J402" s="29">
        <v>120750</v>
      </c>
      <c r="K402" s="7">
        <v>45160</v>
      </c>
      <c r="L402" s="21" t="str">
        <f>VLOOKUP(B402,baza!$A$1:$C$1176,3,FALSE)</f>
        <v>Rozwijanie potencjału w zakresie prowadzonej działalności związanej z cyfrową transformacją. Projekt umożliwi także wdrożenie rozwiązań niezbędnych do osiągnięcia wyższego poziomu ochrony środowiska.</v>
      </c>
    </row>
    <row r="403" spans="1:12" ht="75" x14ac:dyDescent="0.25">
      <c r="A403" s="16">
        <v>401</v>
      </c>
      <c r="B403" s="5">
        <v>1245</v>
      </c>
      <c r="C403" s="5" t="s">
        <v>2980</v>
      </c>
      <c r="D403" s="22" t="s">
        <v>1061</v>
      </c>
      <c r="E403" s="11" t="s">
        <v>833</v>
      </c>
      <c r="F403" s="11" t="s">
        <v>834</v>
      </c>
      <c r="G403" s="11" t="s">
        <v>27</v>
      </c>
      <c r="H403" s="6" t="s">
        <v>44</v>
      </c>
      <c r="I403" s="8">
        <v>12</v>
      </c>
      <c r="J403" s="29">
        <v>190000</v>
      </c>
      <c r="K403" s="7">
        <v>45180</v>
      </c>
      <c r="L403" s="21" t="str">
        <f>VLOOKUP(B403,baza!$A$1:$C$1176,3,FALSE)</f>
        <v xml:space="preserve">W ramach przedsięwzięcia zaplanowano działania przyczyniające się do rozszerzenia naszej oferty o nowe usługi. Zakupione wyposażenie i sprzęt będzie wykorzystywany do tworzenia nowych produktów identyfikacji wizualnej i reklamowej. </v>
      </c>
    </row>
    <row r="404" spans="1:12" ht="45" x14ac:dyDescent="0.25">
      <c r="A404" s="16">
        <v>402</v>
      </c>
      <c r="B404" s="5">
        <v>1253</v>
      </c>
      <c r="C404" s="5" t="s">
        <v>2981</v>
      </c>
      <c r="D404" s="22" t="s">
        <v>1061</v>
      </c>
      <c r="E404" s="11" t="s">
        <v>835</v>
      </c>
      <c r="F404" s="11" t="s">
        <v>836</v>
      </c>
      <c r="G404" s="11" t="s">
        <v>13</v>
      </c>
      <c r="H404" s="6" t="s">
        <v>36</v>
      </c>
      <c r="I404" s="8">
        <v>12</v>
      </c>
      <c r="J404" s="29">
        <v>170000</v>
      </c>
      <c r="K404" s="7">
        <v>45173</v>
      </c>
      <c r="L404" s="21" t="str">
        <f>VLOOKUP(B404,baza!$A$1:$C$1176,3,FALSE)</f>
        <v>Fundacja planuje rozszerzenie działalności przez rozwój potencjału Fundacji świetlik, który ma polegać na świadczeniu zabiegów rehabilitacyjnych.</v>
      </c>
    </row>
    <row r="405" spans="1:12" ht="45" x14ac:dyDescent="0.25">
      <c r="A405" s="16">
        <v>403</v>
      </c>
      <c r="B405" s="5">
        <v>1259</v>
      </c>
      <c r="C405" s="5" t="s">
        <v>2982</v>
      </c>
      <c r="D405" s="22" t="s">
        <v>1061</v>
      </c>
      <c r="E405" s="11" t="s">
        <v>837</v>
      </c>
      <c r="F405" s="11" t="s">
        <v>838</v>
      </c>
      <c r="G405" s="11" t="s">
        <v>27</v>
      </c>
      <c r="H405" s="6" t="s">
        <v>36</v>
      </c>
      <c r="I405" s="8">
        <v>12</v>
      </c>
      <c r="J405" s="29">
        <v>170000</v>
      </c>
      <c r="K405" s="7">
        <v>45188</v>
      </c>
      <c r="L405" s="21" t="str">
        <f>VLOOKUP(B405,baza!$A$1:$C$1176,3,FALSE)</f>
        <v xml:space="preserve">rozwijanie potencjału w zakresie prowadzonej lub planowanej działalności poprzez wdrażanie nowych rozwiązań technologicznych lub technicznych </v>
      </c>
    </row>
    <row r="406" spans="1:12" ht="45" x14ac:dyDescent="0.25">
      <c r="A406" s="16">
        <v>404</v>
      </c>
      <c r="B406" s="5">
        <v>1262</v>
      </c>
      <c r="C406" s="5" t="s">
        <v>2983</v>
      </c>
      <c r="D406" s="22" t="s">
        <v>1061</v>
      </c>
      <c r="E406" s="11" t="s">
        <v>839</v>
      </c>
      <c r="F406" s="11" t="s">
        <v>840</v>
      </c>
      <c r="G406" s="11" t="s">
        <v>24</v>
      </c>
      <c r="H406" s="6" t="s">
        <v>21</v>
      </c>
      <c r="I406" s="8">
        <v>6</v>
      </c>
      <c r="J406" s="29">
        <v>190000</v>
      </c>
      <c r="K406" s="7">
        <v>45264</v>
      </c>
      <c r="L406" s="21" t="str">
        <f>VLOOKUP(B406,baza!$A$1:$C$1176,3,FALSE)</f>
        <v xml:space="preserve">Wspieranie organizacji i realizacji działań reintegracyjnych adresowanych do zagrożonych wykluczeniem społecznym pracowników PS. </v>
      </c>
    </row>
    <row r="407" spans="1:12" ht="45" x14ac:dyDescent="0.25">
      <c r="A407" s="16">
        <v>405</v>
      </c>
      <c r="B407" s="5">
        <v>1273</v>
      </c>
      <c r="C407" s="5" t="s">
        <v>2984</v>
      </c>
      <c r="D407" s="22" t="s">
        <v>1061</v>
      </c>
      <c r="E407" s="11" t="s">
        <v>841</v>
      </c>
      <c r="F407" s="11" t="s">
        <v>842</v>
      </c>
      <c r="G407" s="11" t="s">
        <v>13</v>
      </c>
      <c r="H407" s="6" t="s">
        <v>21</v>
      </c>
      <c r="I407" s="8">
        <v>10</v>
      </c>
      <c r="J407" s="29">
        <v>166800</v>
      </c>
      <c r="K407" s="7">
        <v>45317</v>
      </c>
      <c r="L407" s="21" t="str">
        <f>VLOOKUP(B407,baza!$A$1:$C$1176,3,FALSE)</f>
        <v>W ramach wniosku zaplanowano rozwój działalności gospodarczej poprzez poszerzenie oferty produktowej niezbędnej do realizacji założonych celów.</v>
      </c>
    </row>
    <row r="408" spans="1:12" ht="60" x14ac:dyDescent="0.25">
      <c r="A408" s="16">
        <v>406</v>
      </c>
      <c r="B408" s="5">
        <v>1274</v>
      </c>
      <c r="C408" s="5" t="s">
        <v>2985</v>
      </c>
      <c r="D408" s="22" t="s">
        <v>1061</v>
      </c>
      <c r="E408" s="11" t="s">
        <v>843</v>
      </c>
      <c r="F408" s="11" t="s">
        <v>844</v>
      </c>
      <c r="G408" s="11" t="s">
        <v>13</v>
      </c>
      <c r="H408" s="6" t="s">
        <v>57</v>
      </c>
      <c r="I408" s="8">
        <v>12</v>
      </c>
      <c r="J408" s="29">
        <v>126800</v>
      </c>
      <c r="K408" s="7">
        <v>45252</v>
      </c>
      <c r="L408" s="21" t="str">
        <f>VLOOKUP(B408,baza!$A$1:$C$1176,3,FALSE)</f>
        <v>Budowanie potencjału PES do realizacji zdeinstytucjonalizowanych usług społecznych poprzez inwestycje w zakresie wyposażenia umożliwiającego rozwijanie dotychczasowej działalności.</v>
      </c>
    </row>
    <row r="409" spans="1:12" ht="60" x14ac:dyDescent="0.25">
      <c r="A409" s="16">
        <v>407</v>
      </c>
      <c r="B409" s="5">
        <v>1280</v>
      </c>
      <c r="C409" s="5" t="s">
        <v>2986</v>
      </c>
      <c r="D409" s="22" t="s">
        <v>1061</v>
      </c>
      <c r="E409" s="11" t="s">
        <v>845</v>
      </c>
      <c r="F409" s="11" t="s">
        <v>846</v>
      </c>
      <c r="G409" s="11" t="s">
        <v>24</v>
      </c>
      <c r="H409" s="6" t="s">
        <v>92</v>
      </c>
      <c r="I409" s="8">
        <v>6</v>
      </c>
      <c r="J409" s="29">
        <v>161998.5</v>
      </c>
      <c r="K409" s="7">
        <v>45258</v>
      </c>
      <c r="L409" s="21" t="str">
        <f>VLOOKUP(B409,baza!$A$1:$C$1176,3,FALSE)</f>
        <v>W celu rozwijania potencjału podmiotu w zakresie prowadzonej działalności, w ramach przedsięwzięcia planuje się inwestycję w środki trwałe umożliwiające odbiór nieczystości stałych.</v>
      </c>
    </row>
    <row r="410" spans="1:12" ht="75" x14ac:dyDescent="0.25">
      <c r="A410" s="16">
        <v>408</v>
      </c>
      <c r="B410" s="5">
        <v>1281</v>
      </c>
      <c r="C410" s="5" t="s">
        <v>2987</v>
      </c>
      <c r="D410" s="22" t="s">
        <v>1061</v>
      </c>
      <c r="E410" s="11" t="s">
        <v>847</v>
      </c>
      <c r="F410" s="11" t="s">
        <v>848</v>
      </c>
      <c r="G410" s="11" t="s">
        <v>27</v>
      </c>
      <c r="H410" s="6" t="s">
        <v>18</v>
      </c>
      <c r="I410" s="8">
        <v>7</v>
      </c>
      <c r="J410" s="29">
        <v>190000</v>
      </c>
      <c r="K410" s="7">
        <v>45180</v>
      </c>
      <c r="L410" s="21" t="str">
        <f>VLOOKUP(B410,baza!$A$1:$C$1176,3,FALSE)</f>
        <v>Wzmacnianie potencjału do realizowania działań reintegracyjnych na rzecz pracowników zagrożonych wykluczeniem społecznym przez zakup środków trwałych, wyposażenia, niezbędnych do prowadzenia takiej działalności.</v>
      </c>
    </row>
    <row r="411" spans="1:12" ht="75" x14ac:dyDescent="0.25">
      <c r="A411" s="16">
        <v>409</v>
      </c>
      <c r="B411" s="5">
        <v>1286</v>
      </c>
      <c r="C411" s="5" t="s">
        <v>2988</v>
      </c>
      <c r="D411" s="22" t="s">
        <v>1061</v>
      </c>
      <c r="E411" s="11" t="s">
        <v>849</v>
      </c>
      <c r="F411" s="11" t="s">
        <v>850</v>
      </c>
      <c r="G411" s="11" t="s">
        <v>17</v>
      </c>
      <c r="H411" s="6" t="s">
        <v>49</v>
      </c>
      <c r="I411" s="8">
        <v>12</v>
      </c>
      <c r="J411" s="29">
        <v>190000</v>
      </c>
      <c r="K411" s="7">
        <v>45173</v>
      </c>
      <c r="L411" s="21" t="str">
        <f>VLOOKUP(B411,baza!$A$1:$C$1176,3,FALSE)</f>
        <v>Rozwój PES poprzez zakupy inwestycyjne pozwalające na usprawnienie dotychczaoswej działalności.</v>
      </c>
    </row>
    <row r="412" spans="1:12" ht="45" x14ac:dyDescent="0.25">
      <c r="A412" s="16">
        <v>410</v>
      </c>
      <c r="B412" s="5">
        <v>1288</v>
      </c>
      <c r="C412" s="5" t="s">
        <v>2989</v>
      </c>
      <c r="D412" s="22" t="s">
        <v>1061</v>
      </c>
      <c r="E412" s="11" t="s">
        <v>851</v>
      </c>
      <c r="F412" s="11" t="s">
        <v>852</v>
      </c>
      <c r="G412" s="11" t="s">
        <v>13</v>
      </c>
      <c r="H412" s="6" t="s">
        <v>49</v>
      </c>
      <c r="I412" s="8">
        <v>8</v>
      </c>
      <c r="J412" s="29">
        <v>110631.77</v>
      </c>
      <c r="K412" s="7">
        <v>45246</v>
      </c>
      <c r="L412" s="21" t="str">
        <f>VLOOKUP(B412,baza!$A$1:$C$1176,3,FALSE)</f>
        <v xml:space="preserve">Wsparcie rozwoju potencjału Fundacji Edukacja dla Przyszłości poprzez zakup wyposażenia umożliwiających rozwijanie działalności w obszarze usług społecznych, </v>
      </c>
    </row>
    <row r="413" spans="1:12" ht="75" x14ac:dyDescent="0.25">
      <c r="A413" s="16">
        <v>411</v>
      </c>
      <c r="B413" s="5">
        <v>1297</v>
      </c>
      <c r="C413" s="5" t="s">
        <v>2990</v>
      </c>
      <c r="D413" s="22" t="s">
        <v>1061</v>
      </c>
      <c r="E413" s="11" t="s">
        <v>853</v>
      </c>
      <c r="F413" s="11" t="s">
        <v>854</v>
      </c>
      <c r="G413" s="11" t="s">
        <v>17</v>
      </c>
      <c r="H413" s="6" t="s">
        <v>33</v>
      </c>
      <c r="I413" s="8">
        <v>4</v>
      </c>
      <c r="J413" s="29">
        <v>162000</v>
      </c>
      <c r="K413" s="7">
        <v>45219</v>
      </c>
      <c r="L413" s="21" t="str">
        <f>VLOOKUP(B413,baza!$A$1:$C$1176,3,FALSE)</f>
        <v>W celu rozwijania potencjału podmiotu w zakresie prowadzonej działalności, w ramach przedsięwzięcia planuje się zieloną transformację poprzez inwestycję w ekologoczne środki trwałe.</v>
      </c>
    </row>
    <row r="414" spans="1:12" ht="45" x14ac:dyDescent="0.25">
      <c r="A414" s="16">
        <v>412</v>
      </c>
      <c r="B414" s="5">
        <v>1300</v>
      </c>
      <c r="C414" s="5" t="s">
        <v>2991</v>
      </c>
      <c r="D414" s="22" t="s">
        <v>1061</v>
      </c>
      <c r="E414" s="11" t="s">
        <v>855</v>
      </c>
      <c r="F414" s="11" t="s">
        <v>856</v>
      </c>
      <c r="G414" s="11" t="s">
        <v>13</v>
      </c>
      <c r="H414" s="6" t="s">
        <v>36</v>
      </c>
      <c r="I414" s="8">
        <v>10</v>
      </c>
      <c r="J414" s="29">
        <v>169000</v>
      </c>
      <c r="K414" s="7">
        <v>45238</v>
      </c>
      <c r="L414" s="21" t="str">
        <f>VLOOKUP(B414,baza!$A$1:$C$1176,3,FALSE)</f>
        <v>Fundacja planuje rozwój działalności przez wdrożenie usługi modernizacyjnej obejmującej cyfrową transformację.</v>
      </c>
    </row>
    <row r="415" spans="1:12" ht="75" x14ac:dyDescent="0.25">
      <c r="A415" s="16">
        <v>413</v>
      </c>
      <c r="B415" s="5">
        <v>1302</v>
      </c>
      <c r="C415" s="5" t="s">
        <v>2992</v>
      </c>
      <c r="D415" s="22" t="s">
        <v>1061</v>
      </c>
      <c r="E415" s="11" t="s">
        <v>857</v>
      </c>
      <c r="F415" s="11" t="s">
        <v>858</v>
      </c>
      <c r="G415" s="11" t="s">
        <v>13</v>
      </c>
      <c r="H415" s="6" t="s">
        <v>33</v>
      </c>
      <c r="I415" s="8">
        <v>6</v>
      </c>
      <c r="J415" s="29">
        <v>189999.76</v>
      </c>
      <c r="K415" s="7">
        <v>45226</v>
      </c>
      <c r="L415" s="21" t="str">
        <f>VLOOKUP(B415,baza!$A$1:$C$1176,3,FALSE)</f>
        <v>W celu rozwijania potencjału podmiotu w zakresie prowadzonej i planowanej działalności, przedsięwzięcie przewiduje modernizację infrastruktury w zakresie odnawialnych źródełenergii, adaptację terenu pod kątem wdrożenia nowych usług.</v>
      </c>
    </row>
    <row r="416" spans="1:12" ht="45" x14ac:dyDescent="0.25">
      <c r="A416" s="16">
        <v>414</v>
      </c>
      <c r="B416" s="5">
        <v>1307</v>
      </c>
      <c r="C416" s="5" t="s">
        <v>2993</v>
      </c>
      <c r="D416" s="22" t="s">
        <v>1061</v>
      </c>
      <c r="E416" s="11" t="s">
        <v>859</v>
      </c>
      <c r="F416" s="11" t="s">
        <v>860</v>
      </c>
      <c r="G416" s="11" t="s">
        <v>24</v>
      </c>
      <c r="H416" s="6" t="s">
        <v>57</v>
      </c>
      <c r="I416" s="8">
        <v>10</v>
      </c>
      <c r="J416" s="29">
        <v>190000</v>
      </c>
      <c r="K416" s="7">
        <v>45303</v>
      </c>
      <c r="L416" s="21" t="str">
        <f>VLOOKUP(B416,baza!$A$1:$C$1176,3,FALSE)</f>
        <v>Rozwijanie potencjału w zakresie prowadzonej  związanej z zieloną transformacją  stosowanych rozwiązań przez zakup nowych maszyn.</v>
      </c>
    </row>
    <row r="417" spans="1:12" ht="45" x14ac:dyDescent="0.25">
      <c r="A417" s="16">
        <v>415</v>
      </c>
      <c r="B417" s="5">
        <v>1309</v>
      </c>
      <c r="C417" s="5" t="s">
        <v>2994</v>
      </c>
      <c r="D417" s="22" t="s">
        <v>1061</v>
      </c>
      <c r="E417" s="11" t="s">
        <v>861</v>
      </c>
      <c r="F417" s="11" t="s">
        <v>862</v>
      </c>
      <c r="G417" s="11" t="s">
        <v>24</v>
      </c>
      <c r="H417" s="6" t="s">
        <v>175</v>
      </c>
      <c r="I417" s="8">
        <v>6</v>
      </c>
      <c r="J417" s="29">
        <v>170000</v>
      </c>
      <c r="K417" s="7">
        <v>45238</v>
      </c>
      <c r="L417" s="21" t="str">
        <f>VLOOKUP(B417,baza!$A$1:$C$1176,3,FALSE)</f>
        <v>Przedsiębiorstwo planuje wzmocnienie odporności na zmiany rynkowe przez wzmocnienie potencjału spółdzielni w sektorze gastronomii.</v>
      </c>
    </row>
    <row r="418" spans="1:12" ht="90" x14ac:dyDescent="0.25">
      <c r="A418" s="16">
        <v>416</v>
      </c>
      <c r="B418" s="5">
        <v>1310</v>
      </c>
      <c r="C418" s="5" t="s">
        <v>2995</v>
      </c>
      <c r="D418" s="22" t="s">
        <v>1061</v>
      </c>
      <c r="E418" s="11" t="s">
        <v>863</v>
      </c>
      <c r="F418" s="11" t="s">
        <v>864</v>
      </c>
      <c r="G418" s="11" t="s">
        <v>13</v>
      </c>
      <c r="H418" s="6" t="s">
        <v>44</v>
      </c>
      <c r="I418" s="8">
        <v>12</v>
      </c>
      <c r="J418" s="29">
        <v>190000</v>
      </c>
      <c r="K418" s="7">
        <v>45188</v>
      </c>
      <c r="L418" s="21" t="str">
        <f>VLOOKUP(B418,baza!$A$1:$C$1176,3,FALSE)</f>
        <v xml:space="preserve">Fundacja MOST poprzez rozwój działalności w obszarze usług komunalnych tj. utrzymania (czystości) chodników, ulic, a także pielęgnacji zieleni miejskiej i ogrodów (Koszenie trawników, utrzymanie klombów), planuje dywersyfikację dotychczasowej działalności która dotychczasowo nie zakładała działań tego typu. </v>
      </c>
    </row>
    <row r="419" spans="1:12" ht="45" x14ac:dyDescent="0.25">
      <c r="A419" s="16">
        <v>417</v>
      </c>
      <c r="B419" s="5">
        <v>1322</v>
      </c>
      <c r="C419" s="5" t="s">
        <v>2996</v>
      </c>
      <c r="D419" s="22" t="s">
        <v>1061</v>
      </c>
      <c r="E419" s="11" t="s">
        <v>865</v>
      </c>
      <c r="F419" s="11" t="s">
        <v>866</v>
      </c>
      <c r="G419" s="11" t="s">
        <v>27</v>
      </c>
      <c r="H419" s="6" t="s">
        <v>76</v>
      </c>
      <c r="I419" s="8">
        <v>10</v>
      </c>
      <c r="J419" s="29">
        <v>169460</v>
      </c>
      <c r="K419" s="7">
        <v>45320</v>
      </c>
      <c r="L419" s="21" t="str">
        <f>VLOOKUP(B419,baza!$A$1:$C$1176,3,FALSE)</f>
        <v>Wzmocnienie potencjału PES poprzez zakup sprzętów umożliwiających rozwijanie i rozszerzanie dotychczaoswej działalności.</v>
      </c>
    </row>
    <row r="420" spans="1:12" ht="90" x14ac:dyDescent="0.25">
      <c r="A420" s="16">
        <v>418</v>
      </c>
      <c r="B420" s="5">
        <v>1333</v>
      </c>
      <c r="C420" s="5" t="s">
        <v>2997</v>
      </c>
      <c r="D420" s="22" t="s">
        <v>1061</v>
      </c>
      <c r="E420" s="11" t="s">
        <v>867</v>
      </c>
      <c r="F420" s="11" t="s">
        <v>868</v>
      </c>
      <c r="G420" s="11" t="s">
        <v>17</v>
      </c>
      <c r="H420" s="6" t="s">
        <v>18</v>
      </c>
      <c r="I420" s="8">
        <v>12</v>
      </c>
      <c r="J420" s="29">
        <v>190000</v>
      </c>
      <c r="K420" s="7">
        <v>45202</v>
      </c>
      <c r="L420" s="21" t="str">
        <f>VLOOKUP(B420,baza!$A$1:$C$1176,3,FALSE)</f>
        <v>W ramach przedsięwzięcia nastąpi realizacja działań w zakresie zwiększenia dostępności swoich usług dla lokalnej społeczności. Planowana modernizacja uczyni przedsiębiorstwo bardziej odpornym na zarówno zawirowania rynku jak i nieprzewidziane ryzyka i przyczyni się do jego rozwoju.</v>
      </c>
    </row>
    <row r="421" spans="1:12" ht="60" x14ac:dyDescent="0.25">
      <c r="A421" s="16">
        <v>419</v>
      </c>
      <c r="B421" s="5">
        <v>1335</v>
      </c>
      <c r="C421" s="5" t="s">
        <v>2998</v>
      </c>
      <c r="D421" s="22" t="s">
        <v>1061</v>
      </c>
      <c r="E421" s="11" t="s">
        <v>869</v>
      </c>
      <c r="F421" s="11" t="s">
        <v>870</v>
      </c>
      <c r="G421" s="11" t="s">
        <v>24</v>
      </c>
      <c r="H421" s="6" t="s">
        <v>33</v>
      </c>
      <c r="I421" s="8">
        <v>12</v>
      </c>
      <c r="J421" s="29">
        <v>169721.54</v>
      </c>
      <c r="K421" s="7">
        <v>45252</v>
      </c>
      <c r="L421" s="21" t="str">
        <f>VLOOKUP(B421,baza!$A$1:$C$1176,3,FALSE)</f>
        <v>Wzmacnianie odporności i rozwój spółdzielni socjalnej poprzez rozwijanie potencjału w zakresie prowadzonej lub planowanej działalności m.in. związanej z modernizacją środków trwałych.</v>
      </c>
    </row>
    <row r="422" spans="1:12" ht="75" x14ac:dyDescent="0.25">
      <c r="A422" s="16">
        <v>420</v>
      </c>
      <c r="B422" s="5">
        <v>1354</v>
      </c>
      <c r="C422" s="5" t="s">
        <v>2999</v>
      </c>
      <c r="D422" s="22" t="s">
        <v>1061</v>
      </c>
      <c r="E422" s="11" t="s">
        <v>871</v>
      </c>
      <c r="F422" s="11" t="s">
        <v>872</v>
      </c>
      <c r="G422" s="11" t="s">
        <v>17</v>
      </c>
      <c r="H422" s="6" t="s">
        <v>33</v>
      </c>
      <c r="I422" s="8">
        <v>12</v>
      </c>
      <c r="J422" s="29">
        <v>160850</v>
      </c>
      <c r="K422" s="7">
        <v>45154</v>
      </c>
      <c r="L422" s="21" t="str">
        <f>VLOOKUP(B422,baza!$A$1:$C$1176,3,FALSE)</f>
        <v>Przedsięwzięcie realizowane przez podmiot przewiduje działania modernizacyjne budynku w przedmiocie odnawialnych źródeł energii, termomodernizacji oraz cyfryzacji procesów działalności spółki.</v>
      </c>
    </row>
    <row r="423" spans="1:12" ht="75" x14ac:dyDescent="0.25">
      <c r="A423" s="16">
        <v>421</v>
      </c>
      <c r="B423" s="5">
        <v>1366</v>
      </c>
      <c r="C423" s="5" t="s">
        <v>3000</v>
      </c>
      <c r="D423" s="22" t="s">
        <v>1061</v>
      </c>
      <c r="E423" s="11" t="s">
        <v>873</v>
      </c>
      <c r="F423" s="11" t="s">
        <v>874</v>
      </c>
      <c r="G423" s="11" t="s">
        <v>17</v>
      </c>
      <c r="H423" s="6" t="s">
        <v>33</v>
      </c>
      <c r="I423" s="8">
        <v>6</v>
      </c>
      <c r="J423" s="29">
        <v>190000</v>
      </c>
      <c r="K423" s="7">
        <v>45240</v>
      </c>
      <c r="L423" s="21" t="str">
        <f>VLOOKUP(B423,baza!$A$1:$C$1176,3,FALSE)</f>
        <v>Rozwijanie potencjału w zakresie prowadzonej  związanej z zieloną transformacją  stosowanych rozwiązań przez zakup nowych maszyn.</v>
      </c>
    </row>
    <row r="424" spans="1:12" ht="60" x14ac:dyDescent="0.25">
      <c r="A424" s="16">
        <v>422</v>
      </c>
      <c r="B424" s="5">
        <v>1367</v>
      </c>
      <c r="C424" s="5" t="s">
        <v>3001</v>
      </c>
      <c r="D424" s="22" t="s">
        <v>1061</v>
      </c>
      <c r="E424" s="11" t="s">
        <v>875</v>
      </c>
      <c r="F424" s="11" t="s">
        <v>876</v>
      </c>
      <c r="G424" s="11" t="s">
        <v>877</v>
      </c>
      <c r="H424" s="6" t="s">
        <v>28</v>
      </c>
      <c r="I424" s="8">
        <v>10</v>
      </c>
      <c r="J424" s="29">
        <v>170000</v>
      </c>
      <c r="K424" s="7">
        <v>45317</v>
      </c>
      <c r="L424" s="21" t="str">
        <f>VLOOKUP(B424,baza!$A$1:$C$1176,3,FALSE)</f>
        <v>Rozwój działalności podmiotu poprzez zakup środka transportu, rozwijanie potencjału w zakresie prowadzonej  działalności m.in. związanej z zieloną i cyfrową transformacją.</v>
      </c>
    </row>
    <row r="425" spans="1:12" ht="90" x14ac:dyDescent="0.25">
      <c r="A425" s="16">
        <v>423</v>
      </c>
      <c r="B425" s="1">
        <v>1370</v>
      </c>
      <c r="C425" s="1" t="s">
        <v>3002</v>
      </c>
      <c r="D425" s="22" t="s">
        <v>1061</v>
      </c>
      <c r="E425" s="12" t="s">
        <v>878</v>
      </c>
      <c r="F425" s="12" t="s">
        <v>879</v>
      </c>
      <c r="G425" s="12" t="s">
        <v>17</v>
      </c>
      <c r="H425" s="2" t="s">
        <v>33</v>
      </c>
      <c r="I425" s="9">
        <v>6</v>
      </c>
      <c r="J425" s="3">
        <v>173000</v>
      </c>
      <c r="K425" s="4">
        <v>45146</v>
      </c>
      <c r="L425" s="21" t="str">
        <f>VLOOKUP(B425,baza!$A$1:$C$1176,3,FALSE)</f>
        <v>Wzmacnianie odporności i rozwój PES poprzez rozwijanie potencjału w zakresie prowadzonej działalności, przy wykorzystaniu nowych środków trwałych oraz poprzez wdrożenie rozwiązań niezbędnych do osiągnięcia wyższego poziomu ochrony środowiska i efektywności energetycznej.</v>
      </c>
    </row>
    <row r="426" spans="1:12" ht="75" x14ac:dyDescent="0.25">
      <c r="A426" s="16">
        <v>424</v>
      </c>
      <c r="B426" s="1">
        <v>1371</v>
      </c>
      <c r="C426" s="1" t="s">
        <v>3003</v>
      </c>
      <c r="D426" s="22" t="s">
        <v>1061</v>
      </c>
      <c r="E426" s="12" t="s">
        <v>880</v>
      </c>
      <c r="F426" s="12" t="s">
        <v>881</v>
      </c>
      <c r="G426" s="12" t="s">
        <v>17</v>
      </c>
      <c r="H426" s="2" t="s">
        <v>33</v>
      </c>
      <c r="I426" s="9">
        <v>6</v>
      </c>
      <c r="J426" s="3">
        <v>182250</v>
      </c>
      <c r="K426" s="4">
        <v>45146</v>
      </c>
      <c r="L426" s="21" t="str">
        <f>VLOOKUP(B426,baza!$A$1:$C$1176,3,FALSE)</f>
        <v xml:space="preserve">Rozwijanie potencjału w zakresie prowadzonej działalności związanej z zieloną transformacją i mającej na celu poprawę efektywności energetycznej stosowanych rozwiązań. </v>
      </c>
    </row>
    <row r="427" spans="1:12" ht="75" x14ac:dyDescent="0.25">
      <c r="A427" s="16">
        <v>425</v>
      </c>
      <c r="B427" s="5">
        <v>1377</v>
      </c>
      <c r="C427" s="5" t="s">
        <v>3004</v>
      </c>
      <c r="D427" s="22" t="s">
        <v>1061</v>
      </c>
      <c r="E427" s="11" t="s">
        <v>882</v>
      </c>
      <c r="F427" s="11" t="s">
        <v>883</v>
      </c>
      <c r="G427" s="11" t="s">
        <v>17</v>
      </c>
      <c r="H427" s="6" t="s">
        <v>44</v>
      </c>
      <c r="I427" s="8">
        <v>6</v>
      </c>
      <c r="J427" s="29">
        <v>170000</v>
      </c>
      <c r="K427" s="7">
        <v>45173</v>
      </c>
      <c r="L427" s="21" t="str">
        <f>VLOOKUP(B427,baza!$A$1:$C$1176,3,FALSE)</f>
        <v>Rozwój działalności podmiotu poprzez zakup środka transportu, rozwijanie potencjału w zakresie prowadzonej  działalności m.in. związanej z zieloną i cyfrową transformacją.</v>
      </c>
    </row>
    <row r="428" spans="1:12" ht="45" x14ac:dyDescent="0.25">
      <c r="A428" s="16">
        <v>426</v>
      </c>
      <c r="B428" s="11">
        <v>1385</v>
      </c>
      <c r="C428" s="11" t="s">
        <v>3683</v>
      </c>
      <c r="D428" s="24" t="s">
        <v>1061</v>
      </c>
      <c r="E428" s="20" t="s">
        <v>3687</v>
      </c>
      <c r="F428" s="20" t="s">
        <v>3688</v>
      </c>
      <c r="G428" s="30" t="s">
        <v>24</v>
      </c>
      <c r="H428" s="30" t="s">
        <v>44</v>
      </c>
      <c r="I428" s="8">
        <v>5</v>
      </c>
      <c r="J428" s="31">
        <v>169277</v>
      </c>
      <c r="K428" s="15">
        <v>45534</v>
      </c>
      <c r="L428" s="21" t="str">
        <f>VLOOKUP(B428,baza!$A$1:$C$1176,3,FALSE)</f>
        <v xml:space="preserve">Wzmacnianie odporności i rozwój PES poprzez inwestycje w nowy sprzęt i wdrażanie nowych rozwiązań technicznych. </v>
      </c>
    </row>
    <row r="429" spans="1:12" ht="60" x14ac:dyDescent="0.25">
      <c r="A429" s="16">
        <v>427</v>
      </c>
      <c r="B429" s="5">
        <v>1390</v>
      </c>
      <c r="C429" s="5" t="s">
        <v>3005</v>
      </c>
      <c r="D429" s="22" t="s">
        <v>1061</v>
      </c>
      <c r="E429" s="11" t="s">
        <v>884</v>
      </c>
      <c r="F429" s="11" t="s">
        <v>885</v>
      </c>
      <c r="G429" s="11" t="s">
        <v>13</v>
      </c>
      <c r="H429" s="6" t="s">
        <v>14</v>
      </c>
      <c r="I429" s="8">
        <v>12</v>
      </c>
      <c r="J429" s="29">
        <v>159800</v>
      </c>
      <c r="K429" s="7">
        <v>45246</v>
      </c>
      <c r="L429" s="21" t="str">
        <f>VLOOKUP(B429,baza!$A$1:$C$1176,3,FALSE)</f>
        <v>Rozwijanie potencjału w zakresie prowadzonej działalności związanej z zieloną transformacją i mającej na celu poprawę efektywności energetycznej stosowanych rozwiązań.</v>
      </c>
    </row>
    <row r="430" spans="1:12" ht="45" x14ac:dyDescent="0.25">
      <c r="A430" s="16">
        <v>428</v>
      </c>
      <c r="B430" s="5">
        <v>1391</v>
      </c>
      <c r="C430" s="5" t="s">
        <v>3006</v>
      </c>
      <c r="D430" s="22" t="s">
        <v>1061</v>
      </c>
      <c r="E430" s="11" t="s">
        <v>886</v>
      </c>
      <c r="F430" s="11" t="s">
        <v>887</v>
      </c>
      <c r="G430" s="11" t="s">
        <v>27</v>
      </c>
      <c r="H430" s="6" t="s">
        <v>28</v>
      </c>
      <c r="I430" s="8">
        <v>6</v>
      </c>
      <c r="J430" s="29">
        <v>113050</v>
      </c>
      <c r="K430" s="7">
        <v>45351</v>
      </c>
      <c r="L430" s="21" t="str">
        <f>VLOOKUP(B430,baza!$A$1:$C$1176,3,FALSE)</f>
        <v xml:space="preserve">rozwijanie potencjału w zakresie prowadzonej lub planowanej działalności poprzez wdrażanie nowych rozwiązań technologicznych lub technicznych </v>
      </c>
    </row>
    <row r="431" spans="1:12" ht="120" x14ac:dyDescent="0.25">
      <c r="A431" s="16">
        <v>429</v>
      </c>
      <c r="B431" s="5">
        <v>1396</v>
      </c>
      <c r="C431" s="5" t="s">
        <v>3007</v>
      </c>
      <c r="D431" s="22" t="s">
        <v>1061</v>
      </c>
      <c r="E431" s="11" t="s">
        <v>888</v>
      </c>
      <c r="F431" s="11" t="s">
        <v>889</v>
      </c>
      <c r="G431" s="11" t="s">
        <v>24</v>
      </c>
      <c r="H431" s="6" t="s">
        <v>57</v>
      </c>
      <c r="I431" s="8">
        <v>6</v>
      </c>
      <c r="J431" s="29">
        <v>190000</v>
      </c>
      <c r="K431" s="7">
        <v>45188</v>
      </c>
      <c r="L431" s="21" t="str">
        <f>VLOOKUP(B431,baza!$A$1:$C$1176,3,FALSE)</f>
        <v>Przedmiotowe przedsięwzięcie zakłada wzmocnienie odporności Wnioskodawcy na zmiany zachodzące na rynku poprzez rozszerzenie prowadzonej przez Wnioskodawcę skali działalności gospodarczej zarówno na drodze zwiększenia możliwości produkcyjnych oraz ograniczenia kosztów oraz energochłonności dotychczasowych elementów oferty, jak i dzięki wprowadzeniu nowej usługi, jaką będa warsztaty ceramiczne.</v>
      </c>
    </row>
    <row r="432" spans="1:12" ht="75" x14ac:dyDescent="0.25">
      <c r="A432" s="16">
        <v>430</v>
      </c>
      <c r="B432" s="11">
        <v>1397</v>
      </c>
      <c r="C432" s="11" t="s">
        <v>3099</v>
      </c>
      <c r="D432" s="24" t="s">
        <v>1061</v>
      </c>
      <c r="E432" s="11" t="s">
        <v>3100</v>
      </c>
      <c r="F432" s="11" t="s">
        <v>3101</v>
      </c>
      <c r="G432" s="11" t="s">
        <v>17</v>
      </c>
      <c r="H432" s="11" t="s">
        <v>21</v>
      </c>
      <c r="I432" s="14">
        <v>6</v>
      </c>
      <c r="J432" s="32">
        <v>188500</v>
      </c>
      <c r="K432" s="15">
        <v>45503</v>
      </c>
      <c r="L432" s="21" t="str">
        <f>VLOOKUP(B432,baza!$A$1:$C$1176,3,FALSE)</f>
        <v>Rozwój działalności sprzedażowej i wzmonienie ekonomiczne spółki będzie polegało na optymalizacji transportu żywności oraz optymalizacji gospodarki odpadami.</v>
      </c>
    </row>
    <row r="433" spans="1:12" ht="60" x14ac:dyDescent="0.25">
      <c r="A433" s="16">
        <v>431</v>
      </c>
      <c r="B433" s="5">
        <v>1398</v>
      </c>
      <c r="C433" s="5" t="s">
        <v>3008</v>
      </c>
      <c r="D433" s="22" t="s">
        <v>1061</v>
      </c>
      <c r="E433" s="11" t="s">
        <v>890</v>
      </c>
      <c r="F433" s="11" t="s">
        <v>891</v>
      </c>
      <c r="G433" s="11" t="s">
        <v>13</v>
      </c>
      <c r="H433" s="6" t="s">
        <v>36</v>
      </c>
      <c r="I433" s="8">
        <v>12</v>
      </c>
      <c r="J433" s="29">
        <v>170000</v>
      </c>
      <c r="K433" s="7">
        <v>45226</v>
      </c>
      <c r="L433" s="21" t="str">
        <f>VLOOKUP(B433,baza!$A$1:$C$1176,3,FALSE)</f>
        <v>Wzmacnianie odporności PES i rozwijanie jego potencjału w zakresie prowadzonej działalności poprzez zakup materiałów. Projekt ma na celu również poprawę efektwyności energetycznej.</v>
      </c>
    </row>
    <row r="434" spans="1:12" ht="75" x14ac:dyDescent="0.25">
      <c r="A434" s="16">
        <v>432</v>
      </c>
      <c r="B434" s="5">
        <v>1399</v>
      </c>
      <c r="C434" s="5" t="s">
        <v>3009</v>
      </c>
      <c r="D434" s="22" t="s">
        <v>1061</v>
      </c>
      <c r="E434" s="11" t="s">
        <v>892</v>
      </c>
      <c r="F434" s="11" t="s">
        <v>893</v>
      </c>
      <c r="G434" s="11" t="s">
        <v>17</v>
      </c>
      <c r="H434" s="6" t="s">
        <v>57</v>
      </c>
      <c r="I434" s="8">
        <v>11</v>
      </c>
      <c r="J434" s="29">
        <v>189840</v>
      </c>
      <c r="K434" s="7">
        <v>45238</v>
      </c>
      <c r="L434" s="21" t="str">
        <f>VLOOKUP(B434,baza!$A$1:$C$1176,3,FALSE)</f>
        <v>Projekt zakłada zwiększenie odporności na zmiany zachodzące na rynku polegające na podniesieniu potencjału PAKD poprzez poprawę efektywności energetycznej.</v>
      </c>
    </row>
    <row r="435" spans="1:12" ht="60" x14ac:dyDescent="0.25">
      <c r="A435" s="16">
        <v>433</v>
      </c>
      <c r="B435" s="5">
        <v>1400</v>
      </c>
      <c r="C435" s="5" t="s">
        <v>3010</v>
      </c>
      <c r="D435" s="22" t="s">
        <v>1061</v>
      </c>
      <c r="E435" s="11" t="s">
        <v>894</v>
      </c>
      <c r="F435" s="11" t="s">
        <v>895</v>
      </c>
      <c r="G435" s="11" t="s">
        <v>27</v>
      </c>
      <c r="H435" s="6" t="s">
        <v>36</v>
      </c>
      <c r="I435" s="8">
        <v>6</v>
      </c>
      <c r="J435" s="29">
        <v>169816</v>
      </c>
      <c r="K435" s="7">
        <v>45219</v>
      </c>
      <c r="L435" s="21" t="str">
        <f>VLOOKUP(B435,baza!$A$1:$C$1176,3,FALSE)</f>
        <v>Celem zadania jest wzrost potencjału instytucjonalnego Cechu poprzez podniesienie standardu warunków pracy osób zatrudniowych w cechu poprzez doskonalenie, szkolenie i kształcenie kadry.</v>
      </c>
    </row>
    <row r="436" spans="1:12" ht="60" x14ac:dyDescent="0.25">
      <c r="A436" s="16">
        <v>434</v>
      </c>
      <c r="B436" s="5">
        <v>1404</v>
      </c>
      <c r="C436" s="5" t="s">
        <v>3011</v>
      </c>
      <c r="D436" s="22" t="s">
        <v>1061</v>
      </c>
      <c r="E436" s="11" t="s">
        <v>896</v>
      </c>
      <c r="F436" s="11" t="s">
        <v>897</v>
      </c>
      <c r="G436" s="11" t="s">
        <v>27</v>
      </c>
      <c r="H436" s="6" t="s">
        <v>81</v>
      </c>
      <c r="I436" s="8">
        <v>12</v>
      </c>
      <c r="J436" s="29">
        <v>169286.96</v>
      </c>
      <c r="K436" s="7">
        <v>45135</v>
      </c>
      <c r="L436" s="21" t="str">
        <f>VLOOKUP(B436,baza!$A$1:$C$1176,3,FALSE)</f>
        <v xml:space="preserve">zakup wyposażenia umożliwiających rozwijanie działalności w obszarze usług społecznych, wdrażanie nowych rozwiązań technologicznych lub technicznych niezbędnych do świadczenia usług społecznych, </v>
      </c>
    </row>
    <row r="437" spans="1:12" ht="90" x14ac:dyDescent="0.25">
      <c r="A437" s="16">
        <v>435</v>
      </c>
      <c r="B437" s="5">
        <v>1406</v>
      </c>
      <c r="C437" s="5" t="s">
        <v>3012</v>
      </c>
      <c r="D437" s="22" t="s">
        <v>1061</v>
      </c>
      <c r="E437" s="11" t="s">
        <v>898</v>
      </c>
      <c r="F437" s="11" t="s">
        <v>899</v>
      </c>
      <c r="G437" s="11" t="s">
        <v>13</v>
      </c>
      <c r="H437" s="6" t="s">
        <v>44</v>
      </c>
      <c r="I437" s="8">
        <v>12</v>
      </c>
      <c r="J437" s="29">
        <v>190000</v>
      </c>
      <c r="K437" s="7">
        <v>45258</v>
      </c>
      <c r="L437" s="21" t="str">
        <f>VLOOKUP(B437,baza!$A$1:$C$1176,3,FALSE)</f>
        <v>Przewiduje się, iż w wyniku projektu nastąpi wzmocnienie potencjału innowacyjnego i rozwojowego podmiotu ekonomii społecznej przez przygotowanie nowej oferty zajęć edukacyjnych oraz publikacji na stronie, rozpoczęcie promocji nowego miejsca w regionie oraz inwestycję w zieloną transformację.</v>
      </c>
    </row>
    <row r="438" spans="1:12" ht="90" x14ac:dyDescent="0.25">
      <c r="A438" s="16">
        <v>436</v>
      </c>
      <c r="B438" s="5">
        <v>1410</v>
      </c>
      <c r="C438" s="5" t="s">
        <v>3013</v>
      </c>
      <c r="D438" s="22" t="s">
        <v>1061</v>
      </c>
      <c r="E438" s="11" t="s">
        <v>900</v>
      </c>
      <c r="F438" s="11" t="s">
        <v>901</v>
      </c>
      <c r="G438" s="11" t="s">
        <v>27</v>
      </c>
      <c r="H438" s="6" t="s">
        <v>18</v>
      </c>
      <c r="I438" s="8">
        <v>6</v>
      </c>
      <c r="J438" s="29" t="e">
        <v>#REF!</v>
      </c>
      <c r="K438" s="7">
        <v>45320</v>
      </c>
      <c r="L438" s="21" t="str">
        <f>VLOOKUP(B438,baza!$A$1:$C$1176,3,FALSE)</f>
        <v xml:space="preserve">Stowarzyszenie Integracja na Plus po konsultacji i otrzymaniu wsparcia  planuje uruchomić sklep, u którego zarania leży szczytna społecznie idea – będzie to sklep socjalny, który będzie świadczył usługi dla określonej grupy mieszkańców znajdujących się w trudnej sytuacji życiowej. </v>
      </c>
    </row>
    <row r="439" spans="1:12" ht="75" x14ac:dyDescent="0.25">
      <c r="A439" s="16">
        <v>437</v>
      </c>
      <c r="B439" s="5">
        <v>1414</v>
      </c>
      <c r="C439" s="5" t="s">
        <v>3014</v>
      </c>
      <c r="D439" s="22" t="s">
        <v>1061</v>
      </c>
      <c r="E439" s="11" t="s">
        <v>902</v>
      </c>
      <c r="F439" s="11" t="s">
        <v>903</v>
      </c>
      <c r="G439" s="11" t="s">
        <v>27</v>
      </c>
      <c r="H439" s="6" t="s">
        <v>33</v>
      </c>
      <c r="I439" s="8">
        <v>6</v>
      </c>
      <c r="J439" s="29">
        <v>170000</v>
      </c>
      <c r="K439" s="7">
        <v>45146</v>
      </c>
      <c r="L439" s="21" t="str">
        <f>VLOOKUP(B439,baza!$A$1:$C$1176,3,FALSE)</f>
        <v>Rozwój potencjału instytucjonalnego Cechu nastąpi poprzez rozwijanie potencjału w zakresie prowadzonej lub planowanej działalności przez zakup wartości niematerialnych i prawnych, licencji, oprogramowania, informacja i promocja związana z modernizacją,</v>
      </c>
    </row>
    <row r="440" spans="1:12" ht="45" x14ac:dyDescent="0.25">
      <c r="A440" s="16">
        <v>438</v>
      </c>
      <c r="B440" s="5">
        <v>1416</v>
      </c>
      <c r="C440" s="5" t="s">
        <v>3015</v>
      </c>
      <c r="D440" s="22" t="s">
        <v>1061</v>
      </c>
      <c r="E440" s="11" t="s">
        <v>904</v>
      </c>
      <c r="F440" s="11" t="s">
        <v>905</v>
      </c>
      <c r="G440" s="11" t="s">
        <v>24</v>
      </c>
      <c r="H440" s="6" t="s">
        <v>81</v>
      </c>
      <c r="I440" s="8">
        <v>9</v>
      </c>
      <c r="J440" s="29">
        <v>190000</v>
      </c>
      <c r="K440" s="7">
        <v>45351</v>
      </c>
      <c r="L440" s="21" t="str">
        <f>VLOOKUP(B440,baza!$A$1:$C$1176,3,FALSE)</f>
        <v>Rozwój działalności spółdzielni socjalnej poprzez zakup środka transportu, przedsięwzięcie wpisuje się w zieloną i cyfrową transformację.</v>
      </c>
    </row>
    <row r="441" spans="1:12" ht="75" x14ac:dyDescent="0.25">
      <c r="A441" s="16">
        <v>439</v>
      </c>
      <c r="B441" s="5">
        <v>1417</v>
      </c>
      <c r="C441" s="5" t="s">
        <v>3016</v>
      </c>
      <c r="D441" s="22" t="s">
        <v>1061</v>
      </c>
      <c r="E441" s="11" t="s">
        <v>906</v>
      </c>
      <c r="F441" s="11" t="s">
        <v>907</v>
      </c>
      <c r="G441" s="11" t="s">
        <v>17</v>
      </c>
      <c r="H441" s="6" t="s">
        <v>57</v>
      </c>
      <c r="I441" s="8">
        <v>4</v>
      </c>
      <c r="J441" s="29">
        <v>184700</v>
      </c>
      <c r="K441" s="7">
        <v>45299</v>
      </c>
      <c r="L441" s="21" t="str">
        <f>VLOOKUP(B441,baza!$A$1:$C$1176,3,FALSE)</f>
        <v>Projekt zakłada zwiększenie odporności na zmiany zachodzące na rynku przez zwiększenie efektywności energetycznej budynku i ograniczenie wydatków.</v>
      </c>
    </row>
    <row r="442" spans="1:12" ht="60" x14ac:dyDescent="0.25">
      <c r="A442" s="16">
        <v>440</v>
      </c>
      <c r="B442" s="5">
        <v>1422</v>
      </c>
      <c r="C442" s="5" t="s">
        <v>3017</v>
      </c>
      <c r="D442" s="22" t="s">
        <v>1061</v>
      </c>
      <c r="E442" s="11" t="s">
        <v>908</v>
      </c>
      <c r="F442" s="11" t="s">
        <v>909</v>
      </c>
      <c r="G442" s="11" t="s">
        <v>24</v>
      </c>
      <c r="H442" s="6" t="s">
        <v>36</v>
      </c>
      <c r="I442" s="8">
        <v>12</v>
      </c>
      <c r="J442" s="29">
        <v>169000</v>
      </c>
      <c r="K442" s="7">
        <v>45180</v>
      </c>
      <c r="L442" s="21" t="str">
        <f>VLOOKUP(B442,baza!$A$1:$C$1176,3,FALSE)</f>
        <v>Wzmacnianie odporności PES i rozwijanie jego potencjału w zakresie prowadzonej działalności poprzez zakup środków trwałych niezbędnych do usprawnienia i rozszezrzenia dotychczaoswej działalności.</v>
      </c>
    </row>
    <row r="443" spans="1:12" ht="60" x14ac:dyDescent="0.25">
      <c r="A443" s="16">
        <v>441</v>
      </c>
      <c r="B443" s="5">
        <v>1424</v>
      </c>
      <c r="C443" s="5" t="s">
        <v>3018</v>
      </c>
      <c r="D443" s="22" t="s">
        <v>1061</v>
      </c>
      <c r="E443" s="11" t="s">
        <v>910</v>
      </c>
      <c r="F443" s="11" t="s">
        <v>911</v>
      </c>
      <c r="G443" s="11" t="s">
        <v>24</v>
      </c>
      <c r="H443" s="6" t="s">
        <v>49</v>
      </c>
      <c r="I443" s="8">
        <v>6</v>
      </c>
      <c r="J443" s="29">
        <v>159500</v>
      </c>
      <c r="K443" s="7">
        <v>45180</v>
      </c>
      <c r="L443" s="21" t="str">
        <f>VLOOKUP(B443,baza!$A$1:$C$1176,3,FALSE)</f>
        <v>W celu rozwijania potencjału podmiotu w zakresie prowadzonej działalności, przedsięwzięcie dotyczy inwestycji w środki trwałe umożliwiające zwiększenie skali usług.</v>
      </c>
    </row>
    <row r="444" spans="1:12" ht="75" x14ac:dyDescent="0.25">
      <c r="A444" s="16">
        <v>442</v>
      </c>
      <c r="B444" s="5">
        <v>1426</v>
      </c>
      <c r="C444" s="5" t="s">
        <v>3019</v>
      </c>
      <c r="D444" s="22" t="s">
        <v>1061</v>
      </c>
      <c r="E444" s="11" t="s">
        <v>912</v>
      </c>
      <c r="F444" s="11" t="s">
        <v>913</v>
      </c>
      <c r="G444" s="11" t="s">
        <v>27</v>
      </c>
      <c r="H444" s="6" t="s">
        <v>49</v>
      </c>
      <c r="I444" s="8">
        <v>12</v>
      </c>
      <c r="J444" s="29">
        <v>170000</v>
      </c>
      <c r="K444" s="7">
        <v>45180</v>
      </c>
      <c r="L444" s="21" t="str">
        <f>VLOOKUP(B444,baza!$A$1:$C$1176,3,FALSE)</f>
        <v>Wzmacnianie potencjału do realizowania działań reintegracyjnych na rzecz pracowników zagrożonych wykluczeniem społecznym przez zakup środków transportu niezbędnych do prowadzenia takiej działalności.</v>
      </c>
    </row>
    <row r="445" spans="1:12" ht="60" x14ac:dyDescent="0.25">
      <c r="A445" s="16">
        <v>443</v>
      </c>
      <c r="B445" s="5">
        <v>1427</v>
      </c>
      <c r="C445" s="5" t="s">
        <v>3020</v>
      </c>
      <c r="D445" s="22" t="s">
        <v>1061</v>
      </c>
      <c r="E445" s="11" t="s">
        <v>914</v>
      </c>
      <c r="F445" s="11" t="s">
        <v>915</v>
      </c>
      <c r="G445" s="11" t="s">
        <v>27</v>
      </c>
      <c r="H445" s="6" t="s">
        <v>36</v>
      </c>
      <c r="I445" s="8">
        <v>7</v>
      </c>
      <c r="J445" s="29">
        <v>190000</v>
      </c>
      <c r="K445" s="7">
        <v>45160</v>
      </c>
      <c r="L445" s="21" t="str">
        <f>VLOOKUP(B445,baza!$A$1:$C$1176,3,FALSE)</f>
        <v xml:space="preserve">Wzmacnianie odporności i rozwój przedsiębiorstwa społecznego poprzez zakup sprzętu i środków umożliwiających rozszerzenie działalności i świadczenie usług na szerszą skalę.  </v>
      </c>
    </row>
    <row r="446" spans="1:12" ht="45" x14ac:dyDescent="0.25">
      <c r="A446" s="16">
        <v>444</v>
      </c>
      <c r="B446" s="5">
        <v>1428</v>
      </c>
      <c r="C446" s="5" t="s">
        <v>3021</v>
      </c>
      <c r="D446" s="22" t="s">
        <v>1061</v>
      </c>
      <c r="E446" s="11" t="s">
        <v>916</v>
      </c>
      <c r="F446" s="11" t="s">
        <v>917</v>
      </c>
      <c r="G446" s="11" t="s">
        <v>27</v>
      </c>
      <c r="H446" s="6" t="s">
        <v>33</v>
      </c>
      <c r="I446" s="8">
        <v>12</v>
      </c>
      <c r="J446" s="29">
        <v>190000</v>
      </c>
      <c r="K446" s="7">
        <v>45160</v>
      </c>
      <c r="L446" s="21" t="str">
        <f>VLOOKUP(B446,baza!$A$1:$C$1176,3,FALSE)</f>
        <v>W ramach przedsięwzięcia planowana jest modernizacja siedziby podmiotu, w tym inwestycja w odnawialne źródła energii oraz termomodernizacja.</v>
      </c>
    </row>
    <row r="447" spans="1:12" ht="75" x14ac:dyDescent="0.25">
      <c r="A447" s="16">
        <v>445</v>
      </c>
      <c r="B447" s="5">
        <v>1429</v>
      </c>
      <c r="C447" s="5" t="s">
        <v>3022</v>
      </c>
      <c r="D447" s="22" t="s">
        <v>1061</v>
      </c>
      <c r="E447" s="11" t="s">
        <v>918</v>
      </c>
      <c r="F447" s="11" t="s">
        <v>919</v>
      </c>
      <c r="G447" s="11" t="s">
        <v>13</v>
      </c>
      <c r="H447" s="6" t="s">
        <v>44</v>
      </c>
      <c r="I447" s="8">
        <v>12</v>
      </c>
      <c r="J447" s="29">
        <v>190000</v>
      </c>
      <c r="K447" s="7">
        <v>45226</v>
      </c>
      <c r="L447" s="21" t="str">
        <f>VLOOKUP(B447,baza!$A$1:$C$1176,3,FALSE)</f>
        <v>Wzmacnianie potencjału do realizowania działań reintegracyjnych na rzecz pracowników zagrożonych wykluczeniem społecznym przez zakup środków transportu niezbędnych do prowadzenia takiej działalności.</v>
      </c>
    </row>
    <row r="448" spans="1:12" ht="60" x14ac:dyDescent="0.25">
      <c r="A448" s="16">
        <v>446</v>
      </c>
      <c r="B448" s="5">
        <v>1432</v>
      </c>
      <c r="C448" s="5" t="s">
        <v>3023</v>
      </c>
      <c r="D448" s="22" t="s">
        <v>1061</v>
      </c>
      <c r="E448" s="11" t="s">
        <v>920</v>
      </c>
      <c r="F448" s="11" t="s">
        <v>921</v>
      </c>
      <c r="G448" s="11" t="s">
        <v>27</v>
      </c>
      <c r="H448" s="6" t="s">
        <v>36</v>
      </c>
      <c r="I448" s="8">
        <v>12</v>
      </c>
      <c r="J448" s="29">
        <v>170000</v>
      </c>
      <c r="K448" s="7">
        <v>45180</v>
      </c>
      <c r="L448" s="21" t="str">
        <f>VLOOKUP(B448,baza!$A$1:$C$1176,3,FALSE)</f>
        <v xml:space="preserve">Wzmacnianie odporności i rozwój PES poprzez rozwijanie potencjału w zakresie prowadzonej działalności, przy wykorzystaniu materiałów niezbędnych do modernizacji budynku. </v>
      </c>
    </row>
    <row r="449" spans="1:12" ht="45" x14ac:dyDescent="0.25">
      <c r="A449" s="16">
        <v>447</v>
      </c>
      <c r="B449" s="5">
        <v>1434</v>
      </c>
      <c r="C449" s="5" t="s">
        <v>3024</v>
      </c>
      <c r="D449" s="22" t="s">
        <v>1061</v>
      </c>
      <c r="E449" s="11" t="s">
        <v>922</v>
      </c>
      <c r="F449" s="11" t="s">
        <v>923</v>
      </c>
      <c r="G449" s="11" t="s">
        <v>13</v>
      </c>
      <c r="H449" s="6" t="s">
        <v>175</v>
      </c>
      <c r="I449" s="8">
        <v>12</v>
      </c>
      <c r="J449" s="29">
        <v>118100</v>
      </c>
      <c r="K449" s="7">
        <v>45240</v>
      </c>
      <c r="L449" s="21" t="str">
        <f>VLOOKUP(B449,baza!$A$1:$C$1176,3,FALSE)</f>
        <v>Rozwijanie potencjału w zakresie prowadzonej lub planowanej działalności przez zakup platformy sprzedażowej.</v>
      </c>
    </row>
    <row r="450" spans="1:12" ht="45" x14ac:dyDescent="0.25">
      <c r="A450" s="16">
        <v>448</v>
      </c>
      <c r="B450" s="1">
        <v>1435</v>
      </c>
      <c r="C450" s="1" t="s">
        <v>3025</v>
      </c>
      <c r="D450" s="22" t="s">
        <v>1061</v>
      </c>
      <c r="E450" s="12" t="s">
        <v>924</v>
      </c>
      <c r="F450" s="12" t="s">
        <v>925</v>
      </c>
      <c r="G450" s="12" t="s">
        <v>13</v>
      </c>
      <c r="H450" s="2" t="s">
        <v>36</v>
      </c>
      <c r="I450" s="9">
        <v>12</v>
      </c>
      <c r="J450" s="3">
        <v>190000</v>
      </c>
      <c r="K450" s="7">
        <v>45180</v>
      </c>
      <c r="L450" s="21" t="str">
        <f>VLOOKUP(B450,baza!$A$1:$C$1176,3,FALSE)</f>
        <v>Rozwijanie potencjału w zakresie prowadzonej działalności przez zakup nowych,  środków trwałych, zakup wyposażenia, urządzeń.</v>
      </c>
    </row>
    <row r="451" spans="1:12" ht="75" x14ac:dyDescent="0.25">
      <c r="A451" s="16">
        <v>449</v>
      </c>
      <c r="B451" s="5">
        <v>1438</v>
      </c>
      <c r="C451" s="5" t="s">
        <v>3026</v>
      </c>
      <c r="D451" s="22" t="s">
        <v>1061</v>
      </c>
      <c r="E451" s="11" t="s">
        <v>926</v>
      </c>
      <c r="F451" s="11" t="s">
        <v>927</v>
      </c>
      <c r="G451" s="11" t="s">
        <v>17</v>
      </c>
      <c r="H451" s="6" t="s">
        <v>57</v>
      </c>
      <c r="I451" s="8">
        <v>9</v>
      </c>
      <c r="J451" s="29">
        <v>190000</v>
      </c>
      <c r="K451" s="7">
        <v>45348</v>
      </c>
      <c r="L451" s="21" t="str">
        <f>VLOOKUP(B451,baza!$A$1:$C$1176,3,FALSE)</f>
        <v>Wzmacnianie odporności i rozwój przedsiębiorstwa społecznego. Rozwijanie potencjału w zakresie prowadzonej działalności, wpisanej w cyfrową oraz zieloną transformację.</v>
      </c>
    </row>
    <row r="452" spans="1:12" ht="45" x14ac:dyDescent="0.25">
      <c r="A452" s="16">
        <v>450</v>
      </c>
      <c r="B452" s="5">
        <v>1441</v>
      </c>
      <c r="C452" s="5" t="s">
        <v>3027</v>
      </c>
      <c r="D452" s="22" t="s">
        <v>1061</v>
      </c>
      <c r="E452" s="11" t="s">
        <v>928</v>
      </c>
      <c r="F452" s="11" t="s">
        <v>929</v>
      </c>
      <c r="G452" s="11" t="s">
        <v>13</v>
      </c>
      <c r="H452" s="6" t="s">
        <v>49</v>
      </c>
      <c r="I452" s="8">
        <v>12</v>
      </c>
      <c r="J452" s="29">
        <v>189407.45</v>
      </c>
      <c r="K452" s="7">
        <v>45188</v>
      </c>
      <c r="L452" s="21" t="str">
        <f>VLOOKUP(B452,baza!$A$1:$C$1176,3,FALSE)</f>
        <v>Projekt zakłada zwiększenie odporności na zmiany zachodzące na rynku przez zwiększenie liczby beneficjentów oraz rozpoczęcie działalności audytorskiej.</v>
      </c>
    </row>
    <row r="453" spans="1:12" ht="45" x14ac:dyDescent="0.25">
      <c r="A453" s="16">
        <v>451</v>
      </c>
      <c r="B453" s="1">
        <v>1445</v>
      </c>
      <c r="C453" s="1" t="s">
        <v>3028</v>
      </c>
      <c r="D453" s="22" t="s">
        <v>1061</v>
      </c>
      <c r="E453" s="12" t="s">
        <v>930</v>
      </c>
      <c r="F453" s="12" t="s">
        <v>931</v>
      </c>
      <c r="G453" s="12" t="s">
        <v>13</v>
      </c>
      <c r="H453" s="2" t="s">
        <v>14</v>
      </c>
      <c r="I453" s="9">
        <v>12</v>
      </c>
      <c r="J453" s="3">
        <v>152000</v>
      </c>
      <c r="K453" s="7">
        <v>45251</v>
      </c>
      <c r="L453" s="21" t="str">
        <f>VLOOKUP(B453,baza!$A$1:$C$1176,3,FALSE)</f>
        <v>Wzmacnianie odporności i rozwój PES poprzez rozwijanie potencjału w zakresie prowadzonej działalności, przy wykorzystaniu nowych środków trwałych.</v>
      </c>
    </row>
    <row r="454" spans="1:12" ht="90" x14ac:dyDescent="0.25">
      <c r="A454" s="16">
        <v>452</v>
      </c>
      <c r="B454" s="5">
        <v>1458</v>
      </c>
      <c r="C454" s="5" t="s">
        <v>3029</v>
      </c>
      <c r="D454" s="22" t="s">
        <v>1061</v>
      </c>
      <c r="E454" s="11" t="s">
        <v>932</v>
      </c>
      <c r="F454" s="11" t="s">
        <v>933</v>
      </c>
      <c r="G454" s="11" t="s">
        <v>24</v>
      </c>
      <c r="H454" s="6" t="s">
        <v>57</v>
      </c>
      <c r="I454" s="8">
        <v>8</v>
      </c>
      <c r="J454" s="29">
        <v>101076</v>
      </c>
      <c r="K454" s="7">
        <v>45314</v>
      </c>
      <c r="L454" s="21" t="str">
        <f>VLOOKUP(B454,baza!$A$1:$C$1176,3,FALSE)</f>
        <v xml:space="preserve">Planowane w ramach wniosku przedsięwzięcie polega na wymianie sprzętu na nowoczesny i bardziej energooszczędny, co będzie się przyczyniać do zmniejszenia negatywnego wpływu na środowisko i, a tym samym wpisuje się w całości w założenia zielonej transformacji oraz cyfrową transformację </v>
      </c>
    </row>
    <row r="455" spans="1:12" ht="90" x14ac:dyDescent="0.25">
      <c r="A455" s="16">
        <v>453</v>
      </c>
      <c r="B455" s="5">
        <v>1460</v>
      </c>
      <c r="C455" s="5" t="s">
        <v>3030</v>
      </c>
      <c r="D455" s="22" t="s">
        <v>1061</v>
      </c>
      <c r="E455" s="11" t="s">
        <v>934</v>
      </c>
      <c r="F455" s="11" t="s">
        <v>935</v>
      </c>
      <c r="G455" s="11" t="s">
        <v>27</v>
      </c>
      <c r="H455" s="6" t="s">
        <v>14</v>
      </c>
      <c r="I455" s="8">
        <v>12</v>
      </c>
      <c r="J455" s="29">
        <v>170000</v>
      </c>
      <c r="K455" s="7">
        <v>45195</v>
      </c>
      <c r="L455" s="21" t="str">
        <f>VLOOKUP(B455,baza!$A$1:$C$1176,3,FALSE)</f>
        <v>W ramach przedsięwzięcia Stowarzyszenie Kolektyw Kobietostan przeprowadzi modernizację swojej działalności w duchu zielonej i cyfrowej transformacji, której celem będzie zwiększenie skali działalności organizacji zarówno w zakresie działalności odpłatnej, jak i świadczenia usług społecznych finansowanych z dotacji.</v>
      </c>
    </row>
    <row r="456" spans="1:12" ht="75" x14ac:dyDescent="0.25">
      <c r="A456" s="16">
        <v>454</v>
      </c>
      <c r="B456" s="5">
        <v>1461</v>
      </c>
      <c r="C456" s="5" t="s">
        <v>3031</v>
      </c>
      <c r="D456" s="22" t="s">
        <v>1061</v>
      </c>
      <c r="E456" s="11" t="s">
        <v>936</v>
      </c>
      <c r="F456" s="11" t="s">
        <v>937</v>
      </c>
      <c r="G456" s="11" t="s">
        <v>17</v>
      </c>
      <c r="H456" s="6" t="s">
        <v>52</v>
      </c>
      <c r="I456" s="8">
        <v>7</v>
      </c>
      <c r="J456" s="29">
        <v>180000</v>
      </c>
      <c r="K456" s="7">
        <v>45162</v>
      </c>
      <c r="L456" s="21" t="str">
        <f>VLOOKUP(B456,baza!$A$1:$C$1176,3,FALSE)</f>
        <v>Wzmacnianie odporności i rozwój przedsiębiorstwa społecznego Hallon będzie polegał na zrealizowaniu projektu modernizacji zarządzania i redukcji kosztów energii.</v>
      </c>
    </row>
    <row r="457" spans="1:12" ht="60" x14ac:dyDescent="0.25">
      <c r="A457" s="16">
        <v>455</v>
      </c>
      <c r="B457" s="5">
        <v>1462</v>
      </c>
      <c r="C457" s="5" t="s">
        <v>3032</v>
      </c>
      <c r="D457" s="22" t="s">
        <v>1061</v>
      </c>
      <c r="E457" s="11" t="s">
        <v>938</v>
      </c>
      <c r="F457" s="11" t="s">
        <v>939</v>
      </c>
      <c r="G457" s="11" t="s">
        <v>27</v>
      </c>
      <c r="H457" s="6" t="s">
        <v>21</v>
      </c>
      <c r="I457" s="8">
        <v>5</v>
      </c>
      <c r="J457" s="29">
        <v>100800</v>
      </c>
      <c r="K457" s="7">
        <v>45202</v>
      </c>
      <c r="L457" s="21" t="str">
        <f>VLOOKUP(B457,baza!$A$1:$C$1176,3,FALSE)</f>
        <v>W celu rozwijania potencjału podmiotu w zakresie prowadzonej działalności i jej rozszerzenia o nową usługę, przedsięwzięcie zakłada inwestycję w specjalistyczne środki trwałe.</v>
      </c>
    </row>
    <row r="458" spans="1:12" ht="75" x14ac:dyDescent="0.25">
      <c r="A458" s="16">
        <v>456</v>
      </c>
      <c r="B458" s="5">
        <v>1465</v>
      </c>
      <c r="C458" s="5" t="s">
        <v>3033</v>
      </c>
      <c r="D458" s="22" t="s">
        <v>1061</v>
      </c>
      <c r="E458" s="11" t="s">
        <v>940</v>
      </c>
      <c r="F458" s="11" t="s">
        <v>941</v>
      </c>
      <c r="G458" s="11" t="s">
        <v>17</v>
      </c>
      <c r="H458" s="6" t="s">
        <v>57</v>
      </c>
      <c r="I458" s="8">
        <v>6</v>
      </c>
      <c r="J458" s="29">
        <v>190000</v>
      </c>
      <c r="K458" s="7">
        <v>45141</v>
      </c>
      <c r="L458" s="21" t="str">
        <f>VLOOKUP(B458,baza!$A$1:$C$1176,3,FALSE)</f>
        <v>Spółka zamierza zrealizować swój rozwój przez wzrost odporności KAW- BUD na zmiany, dzięki zastosowaniu nowych rozwiązań technologicznych.</v>
      </c>
    </row>
    <row r="459" spans="1:12" ht="90" x14ac:dyDescent="0.25">
      <c r="A459" s="16">
        <v>457</v>
      </c>
      <c r="B459" s="5">
        <v>1466</v>
      </c>
      <c r="C459" s="5" t="s">
        <v>3034</v>
      </c>
      <c r="D459" s="22" t="s">
        <v>1061</v>
      </c>
      <c r="E459" s="11" t="s">
        <v>942</v>
      </c>
      <c r="F459" s="11" t="s">
        <v>943</v>
      </c>
      <c r="G459" s="11" t="s">
        <v>27</v>
      </c>
      <c r="H459" s="6" t="s">
        <v>33</v>
      </c>
      <c r="I459" s="8">
        <v>12</v>
      </c>
      <c r="J459" s="29">
        <v>143300</v>
      </c>
      <c r="K459" s="7">
        <v>45219</v>
      </c>
      <c r="L459" s="21" t="str">
        <f>VLOOKUP(B459,baza!$A$1:$C$1176,3,FALSE)</f>
        <v>Rozwój potencjału Stowarzyszenia Szkoła Mistrzostwa Sportowego Radzionków poprzez działania mające na celu wdrażanie nowych rozwiązań technologicznych lub technicznych oraz wdrożenie rozwiązań niezbędnych do osiągnięcia wyższego poziomu ochrony środowiska lub wyższego poziomu efektywności energetycznej</v>
      </c>
    </row>
    <row r="460" spans="1:12" ht="90" x14ac:dyDescent="0.25">
      <c r="A460" s="16">
        <v>458</v>
      </c>
      <c r="B460" s="5">
        <v>1471</v>
      </c>
      <c r="C460" s="5" t="s">
        <v>3035</v>
      </c>
      <c r="D460" s="22" t="s">
        <v>1061</v>
      </c>
      <c r="E460" s="11" t="s">
        <v>944</v>
      </c>
      <c r="F460" s="11" t="s">
        <v>945</v>
      </c>
      <c r="G460" s="11" t="s">
        <v>13</v>
      </c>
      <c r="H460" s="6" t="s">
        <v>14</v>
      </c>
      <c r="I460" s="8">
        <v>10</v>
      </c>
      <c r="J460" s="29">
        <v>165000</v>
      </c>
      <c r="K460" s="7">
        <v>45226</v>
      </c>
      <c r="L460" s="21" t="str">
        <f>VLOOKUP(B460,baza!$A$1:$C$1176,3,FALSE)</f>
        <v>W projekcie zaplanowaliśmy inwestycje, które umożliwią wprowadzenie innowacji procesowej w realizowanej przez nas usłudze szkoleń uwrażliwiających na potrzeby osób z niepełnosprawnościami a także umożliwią rozszerzenie świadczonych przez nas usług dostępnościowych.</v>
      </c>
    </row>
    <row r="461" spans="1:12" ht="60" x14ac:dyDescent="0.25">
      <c r="A461" s="16">
        <v>459</v>
      </c>
      <c r="B461" s="5">
        <v>1472</v>
      </c>
      <c r="C461" s="5" t="s">
        <v>3036</v>
      </c>
      <c r="D461" s="22" t="s">
        <v>1061</v>
      </c>
      <c r="E461" s="11" t="s">
        <v>946</v>
      </c>
      <c r="F461" s="11" t="s">
        <v>947</v>
      </c>
      <c r="G461" s="11" t="s">
        <v>24</v>
      </c>
      <c r="H461" s="6" t="s">
        <v>57</v>
      </c>
      <c r="I461" s="8">
        <v>10</v>
      </c>
      <c r="J461" s="29">
        <v>159600</v>
      </c>
      <c r="K461" s="7">
        <v>45317</v>
      </c>
      <c r="L461" s="21" t="str">
        <f>VLOOKUP(B461,baza!$A$1:$C$1176,3,FALSE)</f>
        <v>Projekt zakłada zwiększenie odporności na zmiany zachodzące na rynku przez modernizację w ramach wniosku infrastruktury pozwalającej na dalszy rozwój Spółdzielni.</v>
      </c>
    </row>
    <row r="462" spans="1:12" ht="45" x14ac:dyDescent="0.25">
      <c r="A462" s="16">
        <v>460</v>
      </c>
      <c r="B462" s="5">
        <v>1475</v>
      </c>
      <c r="C462" s="5" t="s">
        <v>3037</v>
      </c>
      <c r="D462" s="22" t="s">
        <v>1061</v>
      </c>
      <c r="E462" s="11" t="s">
        <v>948</v>
      </c>
      <c r="F462" s="11" t="s">
        <v>949</v>
      </c>
      <c r="G462" s="11" t="s">
        <v>24</v>
      </c>
      <c r="H462" s="6" t="s">
        <v>57</v>
      </c>
      <c r="I462" s="8">
        <v>12</v>
      </c>
      <c r="J462" s="29">
        <v>128000</v>
      </c>
      <c r="K462" s="7">
        <v>45180</v>
      </c>
      <c r="L462" s="21" t="str">
        <f>VLOOKUP(B462,baza!$A$1:$C$1176,3,FALSE)</f>
        <v>Rozwój działalności spółdzielni socjalnej poprzez zakup środka transportu, przedsięwzięcie wpisuje się w zieloną i cyfrową transformację.</v>
      </c>
    </row>
    <row r="463" spans="1:12" ht="45" x14ac:dyDescent="0.25">
      <c r="A463" s="16">
        <v>461</v>
      </c>
      <c r="B463" s="5">
        <v>1476</v>
      </c>
      <c r="C463" s="5" t="s">
        <v>3038</v>
      </c>
      <c r="D463" s="22" t="s">
        <v>1061</v>
      </c>
      <c r="E463" s="11" t="s">
        <v>950</v>
      </c>
      <c r="F463" s="11" t="s">
        <v>951</v>
      </c>
      <c r="G463" s="11" t="s">
        <v>13</v>
      </c>
      <c r="H463" s="6" t="s">
        <v>18</v>
      </c>
      <c r="I463" s="8">
        <v>6</v>
      </c>
      <c r="J463" s="29">
        <v>152262</v>
      </c>
      <c r="K463" s="7">
        <v>45139</v>
      </c>
      <c r="L463" s="21" t="str">
        <f>VLOOKUP(B463,baza!$A$1:$C$1176,3,FALSE)</f>
        <v>Rozwijanie potencjału w zakresie prowadzonej działalności przez zakup nowych,  środków transportu.</v>
      </c>
    </row>
    <row r="464" spans="1:12" ht="90" x14ac:dyDescent="0.25">
      <c r="A464" s="16">
        <v>462</v>
      </c>
      <c r="B464" s="5">
        <v>1477</v>
      </c>
      <c r="C464" s="5" t="s">
        <v>3039</v>
      </c>
      <c r="D464" s="22" t="s">
        <v>1061</v>
      </c>
      <c r="E464" s="11" t="s">
        <v>952</v>
      </c>
      <c r="F464" s="11" t="s">
        <v>953</v>
      </c>
      <c r="G464" s="11" t="s">
        <v>27</v>
      </c>
      <c r="H464" s="6" t="s">
        <v>57</v>
      </c>
      <c r="I464" s="8">
        <v>12</v>
      </c>
      <c r="J464" s="29">
        <v>170000</v>
      </c>
      <c r="K464" s="7">
        <v>45240</v>
      </c>
      <c r="L464" s="21" t="str">
        <f>VLOOKUP(B464,baza!$A$1:$C$1176,3,FALSE)</f>
        <v xml:space="preserve">Przedsięwzięcie ma rozwinąć działalność społeczną podmiotu w zakresie kształtowania i upowszechniania kultury fizycznej i sportu poprzez poprawę posiadanej infrastruktury, zwiększenie przychodów z prowadzonych zajęć oraz zastosowanie odnawialnych źródeł energii do poprawy efektywności energetycznej obiektu. </v>
      </c>
    </row>
    <row r="465" spans="1:12" ht="75" x14ac:dyDescent="0.25">
      <c r="A465" s="16">
        <v>463</v>
      </c>
      <c r="B465" s="5">
        <v>1481</v>
      </c>
      <c r="C465" s="5" t="s">
        <v>3040</v>
      </c>
      <c r="D465" s="22" t="s">
        <v>1061</v>
      </c>
      <c r="E465" s="11" t="s">
        <v>954</v>
      </c>
      <c r="F465" s="11" t="s">
        <v>955</v>
      </c>
      <c r="G465" s="11" t="s">
        <v>17</v>
      </c>
      <c r="H465" s="6" t="s">
        <v>57</v>
      </c>
      <c r="I465" s="8">
        <v>9</v>
      </c>
      <c r="J465" s="29">
        <v>151000</v>
      </c>
      <c r="K465" s="7">
        <v>45351</v>
      </c>
      <c r="L465" s="21" t="str">
        <f>VLOOKUP(B465,baza!$A$1:$C$1176,3,FALSE)</f>
        <v>W celu rozwijania potencjału podmiotu w zakresie prowadzonej działalności, przedsięwzięcie przewiduje zakup samochodu z napędem hybrydowym oraz zakup systemu obsługi najmu.</v>
      </c>
    </row>
    <row r="466" spans="1:12" ht="45" x14ac:dyDescent="0.25">
      <c r="A466" s="16">
        <v>464</v>
      </c>
      <c r="B466" s="5">
        <v>1483</v>
      </c>
      <c r="C466" s="5" t="s">
        <v>3041</v>
      </c>
      <c r="D466" s="22" t="s">
        <v>1061</v>
      </c>
      <c r="E466" s="11" t="s">
        <v>956</v>
      </c>
      <c r="F466" s="11" t="s">
        <v>957</v>
      </c>
      <c r="G466" s="11" t="s">
        <v>13</v>
      </c>
      <c r="H466" s="6" t="s">
        <v>52</v>
      </c>
      <c r="I466" s="8">
        <v>6</v>
      </c>
      <c r="J466" s="29">
        <v>134519.5</v>
      </c>
      <c r="K466" s="7">
        <v>45195</v>
      </c>
      <c r="L466" s="21" t="str">
        <f>VLOOKUP(B466,baza!$A$1:$C$1176,3,FALSE)</f>
        <v>Projekt zakłada zwiększenie odporności na zmiany zachodzące na rynku przez modernizację i rozwój działań fundacjii w zakresie cyfrowej transformacji.</v>
      </c>
    </row>
    <row r="467" spans="1:12" ht="75" x14ac:dyDescent="0.25">
      <c r="A467" s="16">
        <v>465</v>
      </c>
      <c r="B467" s="5">
        <v>1488</v>
      </c>
      <c r="C467" s="5" t="s">
        <v>3042</v>
      </c>
      <c r="D467" s="22" t="s">
        <v>1061</v>
      </c>
      <c r="E467" s="11" t="s">
        <v>958</v>
      </c>
      <c r="F467" s="11" t="s">
        <v>959</v>
      </c>
      <c r="G467" s="11" t="s">
        <v>17</v>
      </c>
      <c r="H467" s="6" t="s">
        <v>33</v>
      </c>
      <c r="I467" s="8">
        <v>12</v>
      </c>
      <c r="J467" s="29">
        <v>186570</v>
      </c>
      <c r="K467" s="7">
        <v>45246</v>
      </c>
      <c r="L467" s="21" t="str">
        <f>VLOOKUP(B467,baza!$A$1:$C$1176,3,FALSE)</f>
        <v>W ramach programu zostaną zrealizowane działania modernizacyjne mające na celu utworzenie centrum usług asystenckich.</v>
      </c>
    </row>
    <row r="468" spans="1:12" ht="90" x14ac:dyDescent="0.25">
      <c r="A468" s="16">
        <v>466</v>
      </c>
      <c r="B468" s="5">
        <v>1492</v>
      </c>
      <c r="C468" s="5" t="s">
        <v>3043</v>
      </c>
      <c r="D468" s="22" t="s">
        <v>1061</v>
      </c>
      <c r="E468" s="11" t="s">
        <v>960</v>
      </c>
      <c r="F468" s="11" t="s">
        <v>961</v>
      </c>
      <c r="G468" s="11" t="s">
        <v>160</v>
      </c>
      <c r="H468" s="6" t="s">
        <v>39</v>
      </c>
      <c r="I468" s="8">
        <v>7</v>
      </c>
      <c r="J468" s="29">
        <v>161000</v>
      </c>
      <c r="K468" s="7">
        <v>45267</v>
      </c>
      <c r="L468" s="21" t="str">
        <f>VLOOKUP(B468,baza!$A$1:$C$1176,3,FALSE)</f>
        <v xml:space="preserve">Rozwijanie potencjału w zakresie prowadzonej działalności m.in. związanej z zieloną transformacją i mającej na celu poprawę efektywności energetycznej stosowanych rozwiązań, a także wprowadzanie nowych rozwiązań niezbędnych do osiągnięcia wyższego poziomu ochropny środowiska. </v>
      </c>
    </row>
    <row r="469" spans="1:12" ht="75" x14ac:dyDescent="0.25">
      <c r="A469" s="16">
        <v>467</v>
      </c>
      <c r="B469" s="5">
        <v>1501</v>
      </c>
      <c r="C469" s="5" t="s">
        <v>3045</v>
      </c>
      <c r="D469" s="22" t="s">
        <v>1061</v>
      </c>
      <c r="E469" s="11" t="s">
        <v>964</v>
      </c>
      <c r="F469" s="11" t="s">
        <v>965</v>
      </c>
      <c r="G469" s="11" t="s">
        <v>17</v>
      </c>
      <c r="H469" s="6" t="s">
        <v>57</v>
      </c>
      <c r="I469" s="8">
        <v>6</v>
      </c>
      <c r="J469" s="29">
        <v>190000</v>
      </c>
      <c r="K469" s="7">
        <v>45238</v>
      </c>
      <c r="L469" s="21" t="str">
        <f>VLOOKUP(B469,baza!$A$1:$C$1176,3,FALSE)</f>
        <v xml:space="preserve">Projekt zakłada zwiększenie odporności na zmiany zachodzące na rynku przez inwestycję w ograniczenie kosztów energii. </v>
      </c>
    </row>
    <row r="470" spans="1:12" ht="75" x14ac:dyDescent="0.25">
      <c r="A470" s="16">
        <v>468</v>
      </c>
      <c r="B470" s="5">
        <v>1502</v>
      </c>
      <c r="C470" s="5" t="s">
        <v>3046</v>
      </c>
      <c r="D470" s="22" t="s">
        <v>1061</v>
      </c>
      <c r="E470" s="11" t="s">
        <v>966</v>
      </c>
      <c r="F470" s="11" t="s">
        <v>967</v>
      </c>
      <c r="G470" s="11" t="s">
        <v>17</v>
      </c>
      <c r="H470" s="6" t="s">
        <v>57</v>
      </c>
      <c r="I470" s="8">
        <v>6</v>
      </c>
      <c r="J470" s="29">
        <v>170000</v>
      </c>
      <c r="K470" s="7">
        <v>45251</v>
      </c>
      <c r="L470" s="21" t="str">
        <f>VLOOKUP(B470,baza!$A$1:$C$1176,3,FALSE)</f>
        <v>W ramach wniosku o wsparcie, Wnioskodawca planuje modernizacje firmy, co będzie służyło  do bardziej efektywnego  rozwoju podmiotu oraz zwiększenia zatrudnienia  ( w tym osób zagrożonych wykluczeniem).</v>
      </c>
    </row>
    <row r="471" spans="1:12" ht="45" x14ac:dyDescent="0.25">
      <c r="A471" s="16">
        <v>469</v>
      </c>
      <c r="B471" s="5">
        <v>1506</v>
      </c>
      <c r="C471" s="5" t="s">
        <v>3047</v>
      </c>
      <c r="D471" s="22" t="s">
        <v>1061</v>
      </c>
      <c r="E471" s="11" t="s">
        <v>968</v>
      </c>
      <c r="F471" s="11" t="s">
        <v>969</v>
      </c>
      <c r="G471" s="11" t="s">
        <v>27</v>
      </c>
      <c r="H471" s="6" t="s">
        <v>14</v>
      </c>
      <c r="I471" s="8">
        <v>9</v>
      </c>
      <c r="J471" s="29">
        <v>183300</v>
      </c>
      <c r="K471" s="7">
        <v>45386</v>
      </c>
      <c r="L471" s="21" t="str">
        <f>VLOOKUP(B471,baza!$A$1:$C$1176,3,FALSE)</f>
        <v>Rozwój przedsiębiorstwa poprzez zakup środka transportu dla osób z niepełnosprawnością, przedsięwzięcie wpisuje się w zieloną i cyfrową transformację.</v>
      </c>
    </row>
    <row r="472" spans="1:12" ht="60" x14ac:dyDescent="0.25">
      <c r="A472" s="16">
        <v>470</v>
      </c>
      <c r="B472" s="5">
        <v>1509</v>
      </c>
      <c r="C472" s="5" t="s">
        <v>3048</v>
      </c>
      <c r="D472" s="22" t="s">
        <v>1061</v>
      </c>
      <c r="E472" s="11" t="s">
        <v>970</v>
      </c>
      <c r="F472" s="11" t="s">
        <v>971</v>
      </c>
      <c r="G472" s="11" t="s">
        <v>13</v>
      </c>
      <c r="H472" s="6" t="s">
        <v>44</v>
      </c>
      <c r="I472" s="8">
        <v>12</v>
      </c>
      <c r="J472" s="29">
        <v>190000</v>
      </c>
      <c r="K472" s="7">
        <v>45188</v>
      </c>
      <c r="L472" s="21" t="str">
        <f>VLOOKUP(B472,baza!$A$1:$C$1176,3,FALSE)</f>
        <v>Rozwijanie potencjału w zakresie prowadzonej działalności przez rozwój sprzedaży oferowanych usług oraz poprzez  usprawnienie procesu organizacji usług oraz procesu sprzedaży.</v>
      </c>
    </row>
    <row r="473" spans="1:12" ht="60" x14ac:dyDescent="0.25">
      <c r="A473" s="16">
        <v>471</v>
      </c>
      <c r="B473" s="5">
        <v>1510</v>
      </c>
      <c r="C473" s="5" t="s">
        <v>3049</v>
      </c>
      <c r="D473" s="22" t="s">
        <v>1061</v>
      </c>
      <c r="E473" s="11" t="s">
        <v>972</v>
      </c>
      <c r="F473" s="11" t="s">
        <v>973</v>
      </c>
      <c r="G473" s="11" t="s">
        <v>230</v>
      </c>
      <c r="H473" s="6" t="s">
        <v>21</v>
      </c>
      <c r="I473" s="8">
        <v>6</v>
      </c>
      <c r="J473" s="29">
        <v>170000</v>
      </c>
      <c r="K473" s="7">
        <v>45180</v>
      </c>
      <c r="L473" s="21" t="str">
        <f>VLOOKUP(B473,baza!$A$1:$C$1176,3,FALSE)</f>
        <v>Rozwój działalności i potencjału ZAZu poprzez zakup środka transportu, przedsięwzięcie wpisuje się w zieloną i cyfrową transformację oraz modernizacja środków trwałych.</v>
      </c>
    </row>
    <row r="474" spans="1:12" ht="90" x14ac:dyDescent="0.25">
      <c r="A474" s="16">
        <v>472</v>
      </c>
      <c r="B474" s="5">
        <v>1514</v>
      </c>
      <c r="C474" s="5" t="s">
        <v>3050</v>
      </c>
      <c r="D474" s="22" t="s">
        <v>1061</v>
      </c>
      <c r="E474" s="11" t="s">
        <v>974</v>
      </c>
      <c r="F474" s="11" t="s">
        <v>975</v>
      </c>
      <c r="G474" s="11" t="s">
        <v>13</v>
      </c>
      <c r="H474" s="6" t="s">
        <v>18</v>
      </c>
      <c r="I474" s="8">
        <v>12</v>
      </c>
      <c r="J474" s="29">
        <v>165000</v>
      </c>
      <c r="K474" s="7">
        <v>45264</v>
      </c>
      <c r="L474" s="21" t="str">
        <f>VLOOKUP(B474,baza!$A$1:$C$1176,3,FALSE)</f>
        <v>Fundacja w ramach wzmacniania działalności gospodarczej planuje montaż paneli słonecznych a dzięki pozyskaniu zielonej tym samym taniej energii zakup urządzeń które uzupełnią świadczone usługi z zakresu fizjoterapii o wysokiej klasy fizykoterapie z której będą mogły korzystać osoby z niepełnosprawnościami</v>
      </c>
    </row>
    <row r="475" spans="1:12" ht="75" x14ac:dyDescent="0.25">
      <c r="A475" s="16">
        <v>473</v>
      </c>
      <c r="B475" s="5">
        <v>1519</v>
      </c>
      <c r="C475" s="5" t="s">
        <v>3051</v>
      </c>
      <c r="D475" s="22" t="s">
        <v>1061</v>
      </c>
      <c r="E475" s="11" t="s">
        <v>976</v>
      </c>
      <c r="F475" s="11" t="s">
        <v>977</v>
      </c>
      <c r="G475" s="11" t="s">
        <v>17</v>
      </c>
      <c r="H475" s="6" t="s">
        <v>92</v>
      </c>
      <c r="I475" s="8">
        <v>12</v>
      </c>
      <c r="J475" s="29">
        <v>190000</v>
      </c>
      <c r="K475" s="7">
        <v>45251</v>
      </c>
      <c r="L475" s="21" t="str">
        <f>VLOOKUP(B475,baza!$A$1:$C$1176,3,FALSE)</f>
        <v xml:space="preserve">Wzmacnianie odporności i rozwój PES poprzez zakup materiałów i środków niezbędnych do rozszerzenia oferty podmiotu. </v>
      </c>
    </row>
    <row r="476" spans="1:12" ht="75" x14ac:dyDescent="0.25">
      <c r="A476" s="16">
        <v>474</v>
      </c>
      <c r="B476" s="5">
        <v>1525</v>
      </c>
      <c r="C476" s="5" t="s">
        <v>3052</v>
      </c>
      <c r="D476" s="22" t="s">
        <v>1061</v>
      </c>
      <c r="E476" s="11" t="s">
        <v>978</v>
      </c>
      <c r="F476" s="11" t="s">
        <v>979</v>
      </c>
      <c r="G476" s="11" t="s">
        <v>17</v>
      </c>
      <c r="H476" s="6" t="s">
        <v>92</v>
      </c>
      <c r="I476" s="8">
        <v>12</v>
      </c>
      <c r="J476" s="29">
        <v>190000</v>
      </c>
      <c r="K476" s="7">
        <v>45173</v>
      </c>
      <c r="L476" s="21" t="str">
        <f>VLOOKUP(B476,baza!$A$1:$C$1176,3,FALSE)</f>
        <v xml:space="preserve">Wzmacnianie odporności i rozwój PES poprzez zakup materiałów i środków niezbędnych do rozszerzenia oferty podmiotu. </v>
      </c>
    </row>
    <row r="477" spans="1:12" ht="60" x14ac:dyDescent="0.25">
      <c r="A477" s="16">
        <v>475</v>
      </c>
      <c r="B477" s="5">
        <v>1526</v>
      </c>
      <c r="C477" s="5" t="s">
        <v>3053</v>
      </c>
      <c r="D477" s="22" t="s">
        <v>1061</v>
      </c>
      <c r="E477" s="11" t="s">
        <v>980</v>
      </c>
      <c r="F477" s="11" t="s">
        <v>981</v>
      </c>
      <c r="G477" s="11" t="s">
        <v>24</v>
      </c>
      <c r="H477" s="6" t="s">
        <v>52</v>
      </c>
      <c r="I477" s="8">
        <v>7</v>
      </c>
      <c r="J477" s="29">
        <v>177464.79</v>
      </c>
      <c r="K477" s="7">
        <v>45238</v>
      </c>
      <c r="L477" s="21" t="str">
        <f>VLOOKUP(B477,baza!$A$1:$C$1176,3,FALSE)</f>
        <v>Projekt zakłada zwiększenie odporności na zmiany zachodzące na rynku przez zwiększenie efektywności i skali prowadzonej działalności gospodarczej spółdzielni socjalnej SMAKI.</v>
      </c>
    </row>
    <row r="478" spans="1:12" ht="75" x14ac:dyDescent="0.25">
      <c r="A478" s="16">
        <v>476</v>
      </c>
      <c r="B478" s="5">
        <v>1527</v>
      </c>
      <c r="C478" s="5" t="s">
        <v>3054</v>
      </c>
      <c r="D478" s="22" t="s">
        <v>1061</v>
      </c>
      <c r="E478" s="11" t="s">
        <v>982</v>
      </c>
      <c r="F478" s="11" t="s">
        <v>983</v>
      </c>
      <c r="G478" s="11" t="s">
        <v>13</v>
      </c>
      <c r="H478" s="6" t="s">
        <v>21</v>
      </c>
      <c r="I478" s="8">
        <v>10</v>
      </c>
      <c r="J478" s="29">
        <v>141000</v>
      </c>
      <c r="K478" s="7">
        <v>45254</v>
      </c>
      <c r="L478" s="21" t="str">
        <f>VLOOKUP(B478,baza!$A$1:$C$1176,3,FALSE)</f>
        <v>W celu rozwijania potencjału podmiotu w zakresie prowadzonej działalności, w ramach przedsięwzięcia planowana jest inwestycja w specjalistyczne środki trwałe umożliwiające rozpoczęcie świadczenia nowych usług na rynku.</v>
      </c>
    </row>
    <row r="479" spans="1:12" ht="60" x14ac:dyDescent="0.25">
      <c r="A479" s="16">
        <v>477</v>
      </c>
      <c r="B479" s="5">
        <v>1530</v>
      </c>
      <c r="C479" s="5" t="s">
        <v>3055</v>
      </c>
      <c r="D479" s="22" t="s">
        <v>1061</v>
      </c>
      <c r="E479" s="11" t="s">
        <v>984</v>
      </c>
      <c r="F479" s="11" t="s">
        <v>985</v>
      </c>
      <c r="G479" s="11" t="s">
        <v>27</v>
      </c>
      <c r="H479" s="6" t="s">
        <v>36</v>
      </c>
      <c r="I479" s="8">
        <v>6</v>
      </c>
      <c r="J479" s="29">
        <v>123000</v>
      </c>
      <c r="K479" s="7">
        <v>45173</v>
      </c>
      <c r="L479" s="21" t="str">
        <f>VLOOKUP(B479,baza!$A$1:$C$1176,3,FALSE)</f>
        <v>Rozwijanie potencjału w zakresie prowadzonej działalności  zakup specjalistycznego sprzętu ratowniczego,zakup usługi stworzenia strony internetowej wraz z instruktażem.</v>
      </c>
    </row>
    <row r="480" spans="1:12" ht="60" x14ac:dyDescent="0.25">
      <c r="A480" s="16">
        <v>478</v>
      </c>
      <c r="B480" s="5">
        <v>1531</v>
      </c>
      <c r="C480" s="5" t="s">
        <v>3056</v>
      </c>
      <c r="D480" s="22" t="s">
        <v>1061</v>
      </c>
      <c r="E480" s="11" t="s">
        <v>986</v>
      </c>
      <c r="F480" s="11" t="s">
        <v>987</v>
      </c>
      <c r="G480" s="11" t="s">
        <v>13</v>
      </c>
      <c r="H480" s="6" t="s">
        <v>33</v>
      </c>
      <c r="I480" s="8">
        <v>8</v>
      </c>
      <c r="J480" s="29">
        <v>143300</v>
      </c>
      <c r="K480" s="7">
        <v>45238</v>
      </c>
      <c r="L480" s="21" t="str">
        <f>VLOOKUP(B480,baza!$A$1:$C$1176,3,FALSE)</f>
        <v>Głównym celem działań jest wzrost jakości i ilości usług społecznych co przyczyni się do wzrostu odporności na zmiany rynkowe i otoczenia organizacji poprzez zakupy inwestycyjne.</v>
      </c>
    </row>
    <row r="481" spans="1:12" ht="30" x14ac:dyDescent="0.25">
      <c r="A481" s="16">
        <v>479</v>
      </c>
      <c r="B481" s="5">
        <v>1532</v>
      </c>
      <c r="C481" s="5" t="s">
        <v>3057</v>
      </c>
      <c r="D481" s="22" t="s">
        <v>1061</v>
      </c>
      <c r="E481" s="11" t="s">
        <v>988</v>
      </c>
      <c r="F481" s="11" t="s">
        <v>989</v>
      </c>
      <c r="G481" s="11" t="s">
        <v>13</v>
      </c>
      <c r="H481" s="6" t="s">
        <v>33</v>
      </c>
      <c r="I481" s="8">
        <v>9</v>
      </c>
      <c r="J481" s="29">
        <v>156000</v>
      </c>
      <c r="K481" s="7">
        <v>45348</v>
      </c>
      <c r="L481" s="21" t="str">
        <f>VLOOKUP(B481,baza!$A$1:$C$1176,3,FALSE)</f>
        <v xml:space="preserve">Wdrożenie rozwiązań niezbędnych do osiągnięcia wyższego poziomu efektywności energetycznej. </v>
      </c>
    </row>
    <row r="482" spans="1:12" ht="45" x14ac:dyDescent="0.25">
      <c r="A482" s="16">
        <v>480</v>
      </c>
      <c r="B482" s="5">
        <v>1534</v>
      </c>
      <c r="C482" s="5" t="s">
        <v>3058</v>
      </c>
      <c r="D482" s="22" t="s">
        <v>1061</v>
      </c>
      <c r="E482" s="11" t="s">
        <v>990</v>
      </c>
      <c r="F482" s="11" t="s">
        <v>991</v>
      </c>
      <c r="G482" s="11" t="s">
        <v>27</v>
      </c>
      <c r="H482" s="6" t="s">
        <v>44</v>
      </c>
      <c r="I482" s="8">
        <v>12</v>
      </c>
      <c r="J482" s="29">
        <v>159000</v>
      </c>
      <c r="K482" s="7">
        <v>45240</v>
      </c>
      <c r="L482" s="21" t="str">
        <f>VLOOKUP(B482,baza!$A$1:$C$1176,3,FALSE)</f>
        <v>Rozwijanie potencjału w zakresie prowadzonej działalności przez zakup  sprzętu komuterowego, sprzętu sportowego.</v>
      </c>
    </row>
    <row r="483" spans="1:12" ht="45" x14ac:dyDescent="0.25">
      <c r="A483" s="16">
        <v>481</v>
      </c>
      <c r="B483" s="5">
        <v>1537</v>
      </c>
      <c r="C483" s="5" t="s">
        <v>3059</v>
      </c>
      <c r="D483" s="22" t="s">
        <v>1061</v>
      </c>
      <c r="E483" s="11" t="s">
        <v>992</v>
      </c>
      <c r="F483" s="11" t="s">
        <v>993</v>
      </c>
      <c r="G483" s="11" t="s">
        <v>24</v>
      </c>
      <c r="H483" s="6" t="s">
        <v>21</v>
      </c>
      <c r="I483" s="8">
        <v>4</v>
      </c>
      <c r="J483" s="29">
        <v>190000</v>
      </c>
      <c r="K483" s="7">
        <v>45128</v>
      </c>
      <c r="L483" s="21" t="str">
        <f>VLOOKUP(B483,baza!$A$1:$C$1176,3,FALSE)</f>
        <v>W ramach przedsięwzięcia spółka dokona inwestycji ułatwiających funkcjonowanie społeczne organizacji oraz modernizacji sal szkoleniowych.</v>
      </c>
    </row>
    <row r="484" spans="1:12" ht="75" x14ac:dyDescent="0.25">
      <c r="A484" s="16">
        <v>482</v>
      </c>
      <c r="B484" s="5">
        <v>1544</v>
      </c>
      <c r="C484" s="5" t="s">
        <v>3060</v>
      </c>
      <c r="D484" s="22" t="s">
        <v>1061</v>
      </c>
      <c r="E484" s="11" t="s">
        <v>994</v>
      </c>
      <c r="F484" s="11" t="s">
        <v>995</v>
      </c>
      <c r="G484" s="11" t="s">
        <v>24</v>
      </c>
      <c r="H484" s="6" t="s">
        <v>49</v>
      </c>
      <c r="I484" s="8">
        <v>7</v>
      </c>
      <c r="J484" s="29">
        <v>162530</v>
      </c>
      <c r="K484" s="7">
        <v>45306</v>
      </c>
      <c r="L484" s="21" t="str">
        <f>VLOOKUP(B484,baza!$A$1:$C$1176,3,FALSE)</f>
        <v>Rozwijanie potencjału w zakresie prowadzonej działalności  związanej z zieloną transformacją i mającą na celu poprawę efektywności energetycznej stosowanych rozwiązań przez zakup nowych środków trwałych, zakup wyposażenia, maszyn, urządzeń.</v>
      </c>
    </row>
    <row r="485" spans="1:12" ht="75" x14ac:dyDescent="0.25">
      <c r="A485" s="16">
        <v>483</v>
      </c>
      <c r="B485" s="5">
        <v>1546</v>
      </c>
      <c r="C485" s="5" t="s">
        <v>3061</v>
      </c>
      <c r="D485" s="22" t="s">
        <v>1061</v>
      </c>
      <c r="E485" s="11" t="s">
        <v>996</v>
      </c>
      <c r="F485" s="11" t="s">
        <v>997</v>
      </c>
      <c r="G485" s="11" t="s">
        <v>13</v>
      </c>
      <c r="H485" s="6" t="s">
        <v>49</v>
      </c>
      <c r="I485" s="8">
        <v>7</v>
      </c>
      <c r="J485" s="29">
        <v>141500</v>
      </c>
      <c r="K485" s="7">
        <v>45196</v>
      </c>
      <c r="L485" s="21" t="str">
        <f>VLOOKUP(B485,baza!$A$1:$C$1176,3,FALSE)</f>
        <v>Wzmacnianie potencjału do realizowania działań reintegracyjnych na rzecz pracowników zagrożonych wykluczeniem społecznym przez zakup środków transportu niezbędnych do prowadzenia takiej działalności.</v>
      </c>
    </row>
    <row r="486" spans="1:12" ht="45" x14ac:dyDescent="0.25">
      <c r="A486" s="16">
        <v>484</v>
      </c>
      <c r="B486" s="1">
        <v>1556</v>
      </c>
      <c r="C486" s="1" t="s">
        <v>3062</v>
      </c>
      <c r="D486" s="22" t="s">
        <v>1061</v>
      </c>
      <c r="E486" s="12" t="s">
        <v>998</v>
      </c>
      <c r="F486" s="12" t="s">
        <v>999</v>
      </c>
      <c r="G486" s="12" t="s">
        <v>24</v>
      </c>
      <c r="H486" s="2" t="s">
        <v>44</v>
      </c>
      <c r="I486" s="9">
        <v>6</v>
      </c>
      <c r="J486" s="3">
        <v>189500</v>
      </c>
      <c r="K486" s="4">
        <v>45173</v>
      </c>
      <c r="L486" s="21" t="str">
        <f>VLOOKUP(B486,baza!$A$1:$C$1176,3,FALSE)</f>
        <v xml:space="preserve"> Nabycie  środków trwałych do wzmocnienia potencjału technicznego warsztatu budowlanego.</v>
      </c>
    </row>
    <row r="487" spans="1:12" ht="75" x14ac:dyDescent="0.25">
      <c r="A487" s="16">
        <v>485</v>
      </c>
      <c r="B487" s="5">
        <v>1557</v>
      </c>
      <c r="C487" s="5" t="s">
        <v>3063</v>
      </c>
      <c r="D487" s="22" t="s">
        <v>1061</v>
      </c>
      <c r="E487" s="11" t="s">
        <v>1000</v>
      </c>
      <c r="F487" s="11" t="s">
        <v>1001</v>
      </c>
      <c r="G487" s="11" t="s">
        <v>13</v>
      </c>
      <c r="H487" s="6" t="s">
        <v>28</v>
      </c>
      <c r="I487" s="8">
        <v>12</v>
      </c>
      <c r="J487" s="29">
        <v>189803.31</v>
      </c>
      <c r="K487" s="7">
        <v>45251</v>
      </c>
      <c r="L487" s="21" t="str">
        <f>VLOOKUP(B487,baza!$A$1:$C$1176,3,FALSE)</f>
        <v xml:space="preserve">Rozwijanie potencjału i odporności podmiotu dzięki inwestycjom niezbędnym do osiągnięcia wyższego poziomu efektywności energetycznej. Wprowadzenie nowych rozwiązań mających na celu osiagnięcie wyższego poziomu ochrony środowiska. </v>
      </c>
    </row>
    <row r="488" spans="1:12" ht="75" x14ac:dyDescent="0.25">
      <c r="A488" s="16">
        <v>486</v>
      </c>
      <c r="B488" s="5">
        <v>1561</v>
      </c>
      <c r="C488" s="5" t="s">
        <v>3064</v>
      </c>
      <c r="D488" s="22" t="s">
        <v>1061</v>
      </c>
      <c r="E488" s="11" t="s">
        <v>1002</v>
      </c>
      <c r="F488" s="11" t="s">
        <v>1003</v>
      </c>
      <c r="G488" s="11" t="s">
        <v>27</v>
      </c>
      <c r="H488" s="6" t="s">
        <v>92</v>
      </c>
      <c r="I488" s="8">
        <v>9</v>
      </c>
      <c r="J488" s="29">
        <v>159200</v>
      </c>
      <c r="K488" s="7">
        <v>45370</v>
      </c>
      <c r="L488" s="21" t="str">
        <f>VLOOKUP(B488,baza!$A$1:$C$1176,3,FALSE)</f>
        <v>W ramach przedsięwzięcia rozszerzona zostanie skala i forma działalności Stowarzyszenia Centrum Dobrego Wychowania realizację usługi w zakresie prowadzenia warsztatów przyrodniczych i ekologicznych dla dzieci i młodzieży szkolnej.</v>
      </c>
    </row>
    <row r="489" spans="1:12" ht="105" x14ac:dyDescent="0.25">
      <c r="A489" s="16">
        <v>487</v>
      </c>
      <c r="B489" s="5">
        <v>1571</v>
      </c>
      <c r="C489" s="5" t="s">
        <v>3065</v>
      </c>
      <c r="D489" s="22" t="s">
        <v>1061</v>
      </c>
      <c r="E489" s="11" t="s">
        <v>1004</v>
      </c>
      <c r="F489" s="11" t="s">
        <v>1005</v>
      </c>
      <c r="G489" s="11" t="s">
        <v>24</v>
      </c>
      <c r="H489" s="6" t="s">
        <v>36</v>
      </c>
      <c r="I489" s="8">
        <v>12</v>
      </c>
      <c r="J489" s="29">
        <v>188000</v>
      </c>
      <c r="K489" s="7">
        <v>45202</v>
      </c>
      <c r="L489" s="21" t="str">
        <f>VLOOKUP(B489,baza!$A$1:$C$1176,3,FALSE)</f>
        <v xml:space="preserve">Spółdzielnia socjalna planuje utworzyć intuicyjną platformę edukacyjno-wsparciową dedykowaną osobom chorującym psychicznie jako pierwsze w Polsce narzędzie, które miałoby rolę edukacyjną, wsparciową oraz służące wymianie doświadczeń, a także zbieraniu funduszy dla tej grupy osób poprzez zbiórki, fundraising i kampanie społeczne. </v>
      </c>
    </row>
    <row r="490" spans="1:12" ht="45" x14ac:dyDescent="0.25">
      <c r="A490" s="16">
        <v>488</v>
      </c>
      <c r="B490" s="5">
        <v>1590</v>
      </c>
      <c r="C490" s="5" t="s">
        <v>3067</v>
      </c>
      <c r="D490" s="22" t="s">
        <v>1061</v>
      </c>
      <c r="E490" s="11" t="s">
        <v>1008</v>
      </c>
      <c r="F490" s="11" t="s">
        <v>1009</v>
      </c>
      <c r="G490" s="11" t="s">
        <v>27</v>
      </c>
      <c r="H490" s="6" t="s">
        <v>39</v>
      </c>
      <c r="I490" s="8">
        <v>9</v>
      </c>
      <c r="J490" s="29">
        <v>122140</v>
      </c>
      <c r="K490" s="7">
        <v>45378</v>
      </c>
      <c r="L490" s="21" t="str">
        <f>VLOOKUP(B490,baza!$A$1:$C$1176,3,FALSE)</f>
        <v xml:space="preserve">Wzmacnianie odporności i rozwój PES dzięki inwestycjom z zakresu cyfryzacji. Dostosowanie dotychczasowych zasobów i rozwiązań do kryteriów dostępności.   </v>
      </c>
    </row>
    <row r="491" spans="1:12" ht="90" x14ac:dyDescent="0.25">
      <c r="A491" s="16">
        <v>489</v>
      </c>
      <c r="B491" s="5">
        <v>1592</v>
      </c>
      <c r="C491" s="5" t="s">
        <v>3068</v>
      </c>
      <c r="D491" s="22" t="s">
        <v>1061</v>
      </c>
      <c r="E491" s="11" t="s">
        <v>1010</v>
      </c>
      <c r="F491" s="11" t="s">
        <v>1011</v>
      </c>
      <c r="G491" s="11" t="s">
        <v>160</v>
      </c>
      <c r="H491" s="6" t="s">
        <v>36</v>
      </c>
      <c r="I491" s="8">
        <v>12</v>
      </c>
      <c r="J491" s="29">
        <v>170000</v>
      </c>
      <c r="K491" s="7">
        <v>45243</v>
      </c>
      <c r="L491" s="21" t="str">
        <f>VLOOKUP(B491,baza!$A$1:$C$1176,3,FALSE)</f>
        <v>Działania zmierzające do zwiększenia efektywności energetycznej, remont oraz modernizacja budynku, zwiększenie kompetencji pracowników, automatyzacja procesów działalności Wnioskodawcy, działania promocyjne, które przyczynią się do wzmacniania potencjału innowacyjnego i rozwojowego Wnioskodawcy.</v>
      </c>
    </row>
    <row r="492" spans="1:12" ht="60" x14ac:dyDescent="0.25">
      <c r="A492" s="16">
        <v>490</v>
      </c>
      <c r="B492" s="5">
        <v>1593</v>
      </c>
      <c r="C492" s="5" t="s">
        <v>3069</v>
      </c>
      <c r="D492" s="22" t="s">
        <v>1061</v>
      </c>
      <c r="E492" s="11" t="s">
        <v>1012</v>
      </c>
      <c r="F492" s="11" t="s">
        <v>1013</v>
      </c>
      <c r="G492" s="11" t="s">
        <v>13</v>
      </c>
      <c r="H492" s="6" t="s">
        <v>44</v>
      </c>
      <c r="I492" s="8">
        <v>7</v>
      </c>
      <c r="J492" s="29">
        <v>170000</v>
      </c>
      <c r="K492" s="7">
        <v>45299</v>
      </c>
      <c r="L492" s="21" t="str">
        <f>VLOOKUP(B492,baza!$A$1:$C$1176,3,FALSE)</f>
        <v>Rozwijanie potencjału w zakresie prowadzonej działalności  związanej z zieloną transformacją i mającą na celu poprawę efektywności energetycznej stosowanych rozwiązań przez zakup nowych środków trwałych.</v>
      </c>
    </row>
    <row r="493" spans="1:12" ht="75" x14ac:dyDescent="0.25">
      <c r="A493" s="16">
        <v>491</v>
      </c>
      <c r="B493" s="5">
        <v>1595</v>
      </c>
      <c r="C493" s="5" t="s">
        <v>3070</v>
      </c>
      <c r="D493" s="22" t="s">
        <v>1061</v>
      </c>
      <c r="E493" s="11" t="s">
        <v>1014</v>
      </c>
      <c r="F493" s="11" t="s">
        <v>1015</v>
      </c>
      <c r="G493" s="11" t="s">
        <v>27</v>
      </c>
      <c r="H493" s="6" t="s">
        <v>21</v>
      </c>
      <c r="I493" s="8">
        <v>12</v>
      </c>
      <c r="J493" s="29">
        <v>190000</v>
      </c>
      <c r="K493" s="7">
        <v>45180</v>
      </c>
      <c r="L493" s="21" t="str">
        <f>VLOOKUP(B493,baza!$A$1:$C$1176,3,FALSE)</f>
        <v>rozwijanie potencjału w zakresie prowadzonej działalności  związanej z zieloną transformacją lub mającą na celu poprawę efektywności energetycznej stosowanych rozwiązań przezh  modernizację istniejących środków trwałych.</v>
      </c>
    </row>
    <row r="494" spans="1:12" ht="75" x14ac:dyDescent="0.25">
      <c r="A494" s="16">
        <v>492</v>
      </c>
      <c r="B494" s="5">
        <v>1599</v>
      </c>
      <c r="C494" s="5" t="s">
        <v>3071</v>
      </c>
      <c r="D494" s="22" t="s">
        <v>1061</v>
      </c>
      <c r="E494" s="11" t="s">
        <v>1016</v>
      </c>
      <c r="F494" s="11" t="s">
        <v>1017</v>
      </c>
      <c r="G494" s="11" t="s">
        <v>24</v>
      </c>
      <c r="H494" s="6" t="s">
        <v>49</v>
      </c>
      <c r="I494" s="8">
        <v>12</v>
      </c>
      <c r="J494" s="29">
        <v>150080</v>
      </c>
      <c r="K494" s="7">
        <v>45264</v>
      </c>
      <c r="L494" s="21" t="str">
        <f>VLOOKUP(B494,baza!$A$1:$C$1176,3,FALSE)</f>
        <v>Projekt ma przyczynić się do cyfrowej transformacji podmiotu, przez stworzenie platformy cyfrowej umożliwiającej prezentację wartościowych polskich produktów i marek, w tym produktów wytwarzanych przez podmioty ekonomii społecznej.</v>
      </c>
    </row>
    <row r="495" spans="1:12" ht="75" x14ac:dyDescent="0.25">
      <c r="A495" s="16">
        <v>493</v>
      </c>
      <c r="B495" s="5">
        <v>1601</v>
      </c>
      <c r="C495" s="5" t="s">
        <v>3072</v>
      </c>
      <c r="D495" s="22" t="s">
        <v>1061</v>
      </c>
      <c r="E495" s="11" t="s">
        <v>1018</v>
      </c>
      <c r="F495" s="11" t="s">
        <v>1019</v>
      </c>
      <c r="G495" s="11" t="s">
        <v>13</v>
      </c>
      <c r="H495" s="6" t="s">
        <v>36</v>
      </c>
      <c r="I495" s="8">
        <v>12</v>
      </c>
      <c r="J495" s="29">
        <v>190000</v>
      </c>
      <c r="K495" s="7">
        <v>45320</v>
      </c>
      <c r="L495" s="21" t="str">
        <f>VLOOKUP(B495,baza!$A$1:$C$1176,3,FALSE)</f>
        <v>Projekt zakłada zwiększenie odporności na zmiany zachodzące na rynku przez rozszerzenie świadczonych usług. Wnioskodawca planuje utworzenie specjalnie zaadaptowanej sensorycznej przestrzeni wokół placówki przedszkolno-żłobkowej.</v>
      </c>
    </row>
    <row r="496" spans="1:12" ht="60" x14ac:dyDescent="0.25">
      <c r="A496" s="16">
        <v>494</v>
      </c>
      <c r="B496" s="5">
        <v>1607</v>
      </c>
      <c r="C496" s="5" t="s">
        <v>3073</v>
      </c>
      <c r="D496" s="22" t="s">
        <v>1061</v>
      </c>
      <c r="E496" s="11" t="s">
        <v>1020</v>
      </c>
      <c r="F496" s="11" t="s">
        <v>1021</v>
      </c>
      <c r="G496" s="11" t="s">
        <v>27</v>
      </c>
      <c r="H496" s="6" t="s">
        <v>39</v>
      </c>
      <c r="I496" s="8">
        <v>11</v>
      </c>
      <c r="J496" s="29">
        <v>152000</v>
      </c>
      <c r="K496" s="7">
        <v>45252</v>
      </c>
      <c r="L496" s="21" t="str">
        <f>VLOOKUP(B496,baza!$A$1:$C$1176,3,FALSE)</f>
        <v>Projekt umożliwi Wnioskodawcy budowanie odporności na zmiany zachodzące na rynku oraz zapewnieni instrumentów wsparcia (urządzenia i usługi) pozwalające na rozwój ich działalności.</v>
      </c>
    </row>
    <row r="497" spans="1:12" ht="105" x14ac:dyDescent="0.25">
      <c r="A497" s="16">
        <v>495</v>
      </c>
      <c r="B497" s="5">
        <v>1608</v>
      </c>
      <c r="C497" s="5" t="s">
        <v>3074</v>
      </c>
      <c r="D497" s="22" t="s">
        <v>1061</v>
      </c>
      <c r="E497" s="11" t="s">
        <v>1022</v>
      </c>
      <c r="F497" s="11" t="s">
        <v>1023</v>
      </c>
      <c r="G497" s="11" t="s">
        <v>13</v>
      </c>
      <c r="H497" s="6" t="s">
        <v>175</v>
      </c>
      <c r="I497" s="8">
        <v>12</v>
      </c>
      <c r="J497" s="29">
        <v>188993.18</v>
      </c>
      <c r="K497" s="7">
        <v>45299</v>
      </c>
      <c r="L497" s="21" t="str">
        <f>VLOOKUP(B497,baza!$A$1:$C$1176,3,FALSE)</f>
        <v>W celu rozwijania potencjału podmiotu w zakresie prowadzonej działalności, w ramach przedsięwzięca zakupiony zostanie wyposażenie, w tym zestaw sprzętu elektronicznego umożliwiający pracę w chmurze, zestaw do przeprowadzania dźwiękoterapii, czy sprzęt do studia nagraniowego. Ponadto powstanie platforma szkoleniowa z płatną subskrypcją.</v>
      </c>
    </row>
    <row r="498" spans="1:12" ht="150" x14ac:dyDescent="0.25">
      <c r="A498" s="16">
        <v>496</v>
      </c>
      <c r="B498" s="5">
        <v>1613</v>
      </c>
      <c r="C498" s="5" t="s">
        <v>3075</v>
      </c>
      <c r="D498" s="22" t="s">
        <v>1061</v>
      </c>
      <c r="E498" s="11" t="s">
        <v>1024</v>
      </c>
      <c r="F498" s="11" t="s">
        <v>1025</v>
      </c>
      <c r="G498" s="11" t="s">
        <v>24</v>
      </c>
      <c r="H498" s="6" t="s">
        <v>76</v>
      </c>
      <c r="I498" s="8">
        <v>7</v>
      </c>
      <c r="J498" s="29">
        <v>131500</v>
      </c>
      <c r="K498" s="7">
        <v>45470</v>
      </c>
      <c r="L498" s="21" t="str">
        <f>VLOOKUP(B498,baza!$A$1:$C$1176,3,FALSE)</f>
        <v xml:space="preserve">Planowane przedsięwzięcie umożliwi naszej spółdzielni zbudowanie odporności na zmiany rynkowe, ułatwi dostęp do surowców jednocześnie budując bazę klientów, rozwinie markę przez co wpłynie na rozwój naszej działalności. Dzięki temu możliwe będzie zwiększanie pozytywnego oddziaływania podmiotów ekonomii społecznej w zakresie reintegracji społecznej i zawodowej osób zagrożonych wykluczeniem społecznym oraz wspieranie ich udziału w procesie deinstytucjonalizacji usług społecznych. </v>
      </c>
    </row>
    <row r="499" spans="1:12" ht="75" x14ac:dyDescent="0.25">
      <c r="A499" s="16">
        <v>497</v>
      </c>
      <c r="B499" s="5">
        <v>1617</v>
      </c>
      <c r="C499" s="5" t="s">
        <v>3076</v>
      </c>
      <c r="D499" s="22" t="s">
        <v>1061</v>
      </c>
      <c r="E499" s="11" t="s">
        <v>1026</v>
      </c>
      <c r="F499" s="11" t="s">
        <v>1027</v>
      </c>
      <c r="G499" s="11" t="s">
        <v>160</v>
      </c>
      <c r="H499" s="6" t="s">
        <v>36</v>
      </c>
      <c r="I499" s="8">
        <v>9</v>
      </c>
      <c r="J499" s="29">
        <v>170000</v>
      </c>
      <c r="K499" s="7">
        <v>45348</v>
      </c>
      <c r="L499" s="21" t="str">
        <f>VLOOKUP(B499,baza!$A$1:$C$1176,3,FALSE)</f>
        <v xml:space="preserve">Rozwijanie potencjału i odporności podmiotu dzięki inwestycjom niezbędnym do osiągnięcia wyższego poziomu efektywności energetycznej. Wprowadzenie nowych rozwiązań mających na celu rozszerzenie dotychczasowej działalności podmiotu. </v>
      </c>
    </row>
    <row r="500" spans="1:12" ht="60" x14ac:dyDescent="0.25">
      <c r="A500" s="16">
        <v>498</v>
      </c>
      <c r="B500" s="5">
        <v>1619</v>
      </c>
      <c r="C500" s="5" t="s">
        <v>3077</v>
      </c>
      <c r="D500" s="22" t="s">
        <v>1061</v>
      </c>
      <c r="E500" s="11" t="s">
        <v>1028</v>
      </c>
      <c r="F500" s="11" t="s">
        <v>1029</v>
      </c>
      <c r="G500" s="11" t="s">
        <v>27</v>
      </c>
      <c r="H500" s="6" t="s">
        <v>33</v>
      </c>
      <c r="I500" s="8">
        <v>12</v>
      </c>
      <c r="J500" s="29">
        <v>169700</v>
      </c>
      <c r="K500" s="7">
        <v>45243</v>
      </c>
      <c r="L500" s="21" t="str">
        <f>VLOOKUP(B500,baza!$A$1:$C$1176,3,FALSE)</f>
        <v>Wykonanie prac modernizacyjnych systemów grzewczych prowadzonych schronisk dla bezdomnych</v>
      </c>
    </row>
    <row r="501" spans="1:12" ht="45" x14ac:dyDescent="0.25">
      <c r="A501" s="16">
        <v>499</v>
      </c>
      <c r="B501" s="11">
        <v>1631</v>
      </c>
      <c r="C501" s="11" t="s">
        <v>3684</v>
      </c>
      <c r="D501" s="24" t="s">
        <v>1061</v>
      </c>
      <c r="E501" s="20" t="s">
        <v>3689</v>
      </c>
      <c r="F501" s="20" t="s">
        <v>3690</v>
      </c>
      <c r="G501" s="30" t="s">
        <v>13</v>
      </c>
      <c r="H501" s="30" t="s">
        <v>33</v>
      </c>
      <c r="I501" s="8">
        <v>3</v>
      </c>
      <c r="J501" s="31">
        <v>170000</v>
      </c>
      <c r="K501" s="15">
        <v>45534</v>
      </c>
      <c r="L501" s="21" t="str">
        <f>VLOOKUP(B501,baza!$A$1:$C$1176,3,FALSE)</f>
        <v>Rozwój przedsiębiorstwa poprzez zakup środka transportu dla osób z niepełnosprawnością, przedsięwzięcie wpisuje się w zieloną i cyfrową transformację.</v>
      </c>
    </row>
    <row r="502" spans="1:12" ht="75" x14ac:dyDescent="0.25">
      <c r="A502" s="16">
        <v>500</v>
      </c>
      <c r="B502" s="5">
        <v>1633</v>
      </c>
      <c r="C502" s="5" t="s">
        <v>3078</v>
      </c>
      <c r="D502" s="22" t="s">
        <v>1061</v>
      </c>
      <c r="E502" s="11" t="s">
        <v>1030</v>
      </c>
      <c r="F502" s="11" t="s">
        <v>1031</v>
      </c>
      <c r="G502" s="11" t="s">
        <v>24</v>
      </c>
      <c r="H502" s="6" t="s">
        <v>52</v>
      </c>
      <c r="I502" s="8">
        <v>12</v>
      </c>
      <c r="J502" s="29">
        <v>136714</v>
      </c>
      <c r="K502" s="7">
        <v>45246</v>
      </c>
      <c r="L502" s="21" t="str">
        <f>VLOOKUP(B502,baza!$A$1:$C$1176,3,FALSE)</f>
        <v>W celu rozwijania potencjału podmiotu w zakresie prowadzonej działalności, w ramach przedsięwzięcia planowana jest rozbudowa usług gastronomicznych poprzez inwestycje w spcjalistyczne śdorki trwałe sektora gastronomii.</v>
      </c>
    </row>
    <row r="503" spans="1:12" ht="60" x14ac:dyDescent="0.25">
      <c r="A503" s="16">
        <v>501</v>
      </c>
      <c r="B503" s="5">
        <v>1643</v>
      </c>
      <c r="C503" s="5" t="s">
        <v>3079</v>
      </c>
      <c r="D503" s="22" t="s">
        <v>1061</v>
      </c>
      <c r="E503" s="11" t="s">
        <v>1032</v>
      </c>
      <c r="F503" s="11" t="s">
        <v>1033</v>
      </c>
      <c r="G503" s="11" t="s">
        <v>24</v>
      </c>
      <c r="H503" s="6" t="s">
        <v>18</v>
      </c>
      <c r="I503" s="8">
        <v>6</v>
      </c>
      <c r="J503" s="29">
        <v>187100</v>
      </c>
      <c r="K503" s="7">
        <v>45180</v>
      </c>
      <c r="L503" s="21" t="str">
        <f>VLOOKUP(B503,baza!$A$1:$C$1176,3,FALSE)</f>
        <v>W celu rozwijania potencjału podmiotu w zakresie prowadzonej działalności, w ramach przedsięwzięcia zaplanowano inwestycję w ekologiczne środki trwałe umożliwiające elektromobilność.</v>
      </c>
    </row>
    <row r="504" spans="1:12" ht="45" x14ac:dyDescent="0.25">
      <c r="A504" s="16">
        <v>502</v>
      </c>
      <c r="B504" s="5">
        <v>1651</v>
      </c>
      <c r="C504" s="5" t="s">
        <v>3080</v>
      </c>
      <c r="D504" s="22" t="s">
        <v>1061</v>
      </c>
      <c r="E504" s="11" t="s">
        <v>1034</v>
      </c>
      <c r="F504" s="11" t="s">
        <v>1035</v>
      </c>
      <c r="G504" s="11" t="s">
        <v>13</v>
      </c>
      <c r="H504" s="6" t="s">
        <v>44</v>
      </c>
      <c r="I504" s="8">
        <v>7</v>
      </c>
      <c r="J504" s="29">
        <v>168000</v>
      </c>
      <c r="K504" s="7">
        <v>45173</v>
      </c>
      <c r="L504" s="21" t="str">
        <f>VLOOKUP(B504,baza!$A$1:$C$1176,3,FALSE)</f>
        <v xml:space="preserve">Wzmacnianie odporności i rozwój PES dzięki inwestycjom z zakresu środków trwałych umożliwiających rozwijanie potencjału podmiotu.  </v>
      </c>
    </row>
    <row r="505" spans="1:12" ht="75" x14ac:dyDescent="0.25">
      <c r="A505" s="16">
        <v>503</v>
      </c>
      <c r="B505" s="5">
        <v>1666</v>
      </c>
      <c r="C505" s="5" t="s">
        <v>3081</v>
      </c>
      <c r="D505" s="22" t="s">
        <v>1061</v>
      </c>
      <c r="E505" s="11" t="s">
        <v>1036</v>
      </c>
      <c r="F505" s="11" t="s">
        <v>1037</v>
      </c>
      <c r="G505" s="11" t="s">
        <v>17</v>
      </c>
      <c r="H505" s="6" t="s">
        <v>49</v>
      </c>
      <c r="I505" s="8">
        <v>12</v>
      </c>
      <c r="J505" s="29">
        <v>110800</v>
      </c>
      <c r="K505" s="7">
        <v>45180</v>
      </c>
      <c r="L505" s="21" t="str">
        <f>VLOOKUP(B505,baza!$A$1:$C$1176,3,FALSE)</f>
        <v>Budowanie potencjału przedsiębiorstw społecznych do realizacji zdeinstytucjonalizowanych usług społecznych.</v>
      </c>
    </row>
    <row r="506" spans="1:12" ht="75" x14ac:dyDescent="0.25">
      <c r="A506" s="16">
        <v>504</v>
      </c>
      <c r="B506" s="5">
        <v>1678</v>
      </c>
      <c r="C506" s="5" t="s">
        <v>3082</v>
      </c>
      <c r="D506" s="22" t="s">
        <v>1061</v>
      </c>
      <c r="E506" s="11" t="s">
        <v>1038</v>
      </c>
      <c r="F506" s="11" t="s">
        <v>1039</v>
      </c>
      <c r="G506" s="11" t="s">
        <v>13</v>
      </c>
      <c r="H506" s="6" t="s">
        <v>52</v>
      </c>
      <c r="I506" s="8">
        <v>6</v>
      </c>
      <c r="J506" s="29">
        <v>180000</v>
      </c>
      <c r="K506" s="7">
        <v>45240</v>
      </c>
      <c r="L506" s="21" t="str">
        <f>VLOOKUP(B506,baza!$A$1:$C$1176,3,FALSE)</f>
        <v xml:space="preserve">Planowane działanie wzmacnia potencjał innowacyjny i rozwojowy Fundacji i umożliwia dalszą reintegrację zagrożonych wykluczeniem społecznym pracowników  poprzez utrzymanie stanowisk pracy dzięki świadczonym usługom. </v>
      </c>
    </row>
    <row r="507" spans="1:12" ht="75" x14ac:dyDescent="0.25">
      <c r="A507" s="16">
        <v>505</v>
      </c>
      <c r="B507" s="5">
        <v>1683</v>
      </c>
      <c r="C507" s="5" t="s">
        <v>3083</v>
      </c>
      <c r="D507" s="22" t="s">
        <v>1061</v>
      </c>
      <c r="E507" s="11" t="s">
        <v>1040</v>
      </c>
      <c r="F507" s="11" t="s">
        <v>1041</v>
      </c>
      <c r="G507" s="11" t="s">
        <v>13</v>
      </c>
      <c r="H507" s="6" t="s">
        <v>39</v>
      </c>
      <c r="I507" s="8">
        <v>9</v>
      </c>
      <c r="J507" s="29">
        <v>157720</v>
      </c>
      <c r="K507" s="7">
        <v>45412</v>
      </c>
      <c r="L507" s="21" t="str">
        <f>VLOOKUP(B507,baza!$A$1:$C$1176,3,FALSE)</f>
        <v>W celu rozwijania potencjału podmiotu w zakresie prowadzonej działalności, w ramach przedsięwzięcia przewidziano zieloną transformację poprzez inwestycję w ekologiczny środek trwały oraz dostosowanie strony www do standardu WCAG.</v>
      </c>
    </row>
    <row r="508" spans="1:12" ht="30" x14ac:dyDescent="0.25">
      <c r="A508" s="16">
        <v>506</v>
      </c>
      <c r="B508" s="5">
        <v>1685</v>
      </c>
      <c r="C508" s="5" t="s">
        <v>3084</v>
      </c>
      <c r="D508" s="22" t="s">
        <v>1061</v>
      </c>
      <c r="E508" s="11" t="s">
        <v>1042</v>
      </c>
      <c r="F508" s="11" t="s">
        <v>1043</v>
      </c>
      <c r="G508" s="11" t="s">
        <v>24</v>
      </c>
      <c r="H508" s="6" t="s">
        <v>76</v>
      </c>
      <c r="I508" s="8">
        <v>9</v>
      </c>
      <c r="J508" s="29">
        <v>189600</v>
      </c>
      <c r="K508" s="7">
        <v>45252</v>
      </c>
      <c r="L508" s="21" t="str">
        <f>VLOOKUP(B508,baza!$A$1:$C$1176,3,FALSE)</f>
        <v>W ramach przedsięwzięcia nastąpi inwestycja w środki trwałe, które rozszerzą ofertę usługową przedsiębiorstwa.</v>
      </c>
    </row>
    <row r="509" spans="1:12" ht="60" x14ac:dyDescent="0.25">
      <c r="A509" s="16">
        <v>507</v>
      </c>
      <c r="B509" s="5">
        <v>1689</v>
      </c>
      <c r="C509" s="5" t="s">
        <v>3085</v>
      </c>
      <c r="D509" s="22" t="s">
        <v>1061</v>
      </c>
      <c r="E509" s="11" t="s">
        <v>1044</v>
      </c>
      <c r="F509" s="11" t="s">
        <v>1045</v>
      </c>
      <c r="G509" s="11" t="s">
        <v>24</v>
      </c>
      <c r="H509" s="6" t="s">
        <v>18</v>
      </c>
      <c r="I509" s="8">
        <v>6</v>
      </c>
      <c r="J509" s="29">
        <v>188840</v>
      </c>
      <c r="K509" s="7">
        <v>45243</v>
      </c>
      <c r="L509" s="21" t="str">
        <f>VLOOKUP(B509,baza!$A$1:$C$1176,3,FALSE)</f>
        <v xml:space="preserve">zakup wyposażenia umożliwiających rozwijanie działalności w obszarze usług społecznych, wdrażanie nowych rozwiązań technologicznych lub technicznych niezbędnych do świadczenia usług społecznych, </v>
      </c>
    </row>
    <row r="510" spans="1:12" ht="45" x14ac:dyDescent="0.25">
      <c r="A510" s="16">
        <v>508</v>
      </c>
      <c r="B510" s="5">
        <v>1693</v>
      </c>
      <c r="C510" s="5" t="s">
        <v>3086</v>
      </c>
      <c r="D510" s="22" t="s">
        <v>1061</v>
      </c>
      <c r="E510" s="11" t="s">
        <v>1046</v>
      </c>
      <c r="F510" s="11" t="s">
        <v>1047</v>
      </c>
      <c r="G510" s="11" t="s">
        <v>27</v>
      </c>
      <c r="H510" s="6" t="s">
        <v>28</v>
      </c>
      <c r="I510" s="8">
        <v>12</v>
      </c>
      <c r="J510" s="29">
        <v>169000</v>
      </c>
      <c r="K510" s="7">
        <v>45163</v>
      </c>
      <c r="L510" s="21" t="str">
        <f>VLOOKUP(B510,baza!$A$1:$C$1176,3,FALSE)</f>
        <v xml:space="preserve">Budowanie potencjału PES do realizacji zdeinstytucjonalizowanych usług społecznych, przede wszystkim dzięki zakupowi neizbędnego wyposażenia. </v>
      </c>
    </row>
    <row r="511" spans="1:12" ht="45" x14ac:dyDescent="0.25">
      <c r="A511" s="16">
        <v>509</v>
      </c>
      <c r="B511" s="1">
        <v>1694</v>
      </c>
      <c r="C511" s="1" t="s">
        <v>3087</v>
      </c>
      <c r="D511" s="22" t="s">
        <v>1061</v>
      </c>
      <c r="E511" s="12" t="s">
        <v>1048</v>
      </c>
      <c r="F511" s="12" t="s">
        <v>1049</v>
      </c>
      <c r="G511" s="12" t="s">
        <v>24</v>
      </c>
      <c r="H511" s="2" t="s">
        <v>92</v>
      </c>
      <c r="I511" s="9">
        <v>10</v>
      </c>
      <c r="J511" s="3">
        <v>187719</v>
      </c>
      <c r="K511" s="4">
        <v>45163</v>
      </c>
      <c r="L511" s="21" t="str">
        <f>VLOOKUP(B511,baza!$A$1:$C$1176,3,FALSE)</f>
        <v>W ramach przedsięwzięcia zostanie wykonana termomodernizacja lokalu usługowego, jak również nastąpi cyfrowa transformacja w zarządzaniu spółdzielni.</v>
      </c>
    </row>
    <row r="512" spans="1:12" ht="45" x14ac:dyDescent="0.25">
      <c r="A512" s="16">
        <v>510</v>
      </c>
      <c r="B512" s="5">
        <v>1698</v>
      </c>
      <c r="C512" s="5" t="s">
        <v>3088</v>
      </c>
      <c r="D512" s="22" t="s">
        <v>1061</v>
      </c>
      <c r="E512" s="11" t="s">
        <v>1050</v>
      </c>
      <c r="F512" s="11" t="s">
        <v>1051</v>
      </c>
      <c r="G512" s="11" t="s">
        <v>24</v>
      </c>
      <c r="H512" s="6" t="s">
        <v>44</v>
      </c>
      <c r="I512" s="8">
        <v>9</v>
      </c>
      <c r="J512" s="29">
        <v>107000</v>
      </c>
      <c r="K512" s="7">
        <v>45348</v>
      </c>
      <c r="L512" s="21" t="str">
        <f>VLOOKUP(B512,baza!$A$1:$C$1176,3,FALSE)</f>
        <v>Spółdzielnia Socjalna Albert planuje rozszerzenie swojej działalności przez wprowadzenie do oferty usługi profesjonalnego niszczenia dokumentów.</v>
      </c>
    </row>
    <row r="513" spans="1:12" ht="60" x14ac:dyDescent="0.25">
      <c r="A513" s="16">
        <v>511</v>
      </c>
      <c r="B513" s="5">
        <v>1699</v>
      </c>
      <c r="C513" s="5" t="s">
        <v>3089</v>
      </c>
      <c r="D513" s="22" t="s">
        <v>1061</v>
      </c>
      <c r="E513" s="11" t="s">
        <v>1052</v>
      </c>
      <c r="F513" s="11" t="s">
        <v>1053</v>
      </c>
      <c r="G513" s="11" t="s">
        <v>13</v>
      </c>
      <c r="H513" s="6" t="s">
        <v>39</v>
      </c>
      <c r="I513" s="8">
        <v>12</v>
      </c>
      <c r="J513" s="29">
        <v>125000</v>
      </c>
      <c r="K513" s="7">
        <v>45246</v>
      </c>
      <c r="L513" s="21" t="str">
        <f>VLOOKUP(B513,baza!$A$1:$C$1176,3,FALSE)</f>
        <v>Rozwijanie potencjału w zakresie prowadzonej działalności  związanej z zieloną transformacją i mającą na celu poprawę efektywności energetycznej stosowanych rozwiązań przez zakup nowych środków trwałych.</v>
      </c>
    </row>
    <row r="514" spans="1:12" ht="75" x14ac:dyDescent="0.25">
      <c r="A514" s="16">
        <v>512</v>
      </c>
      <c r="B514" s="5">
        <v>1703</v>
      </c>
      <c r="C514" s="5" t="s">
        <v>3090</v>
      </c>
      <c r="D514" s="22" t="s">
        <v>1061</v>
      </c>
      <c r="E514" s="11" t="s">
        <v>1054</v>
      </c>
      <c r="F514" s="11" t="s">
        <v>1055</v>
      </c>
      <c r="G514" s="11" t="s">
        <v>27</v>
      </c>
      <c r="H514" s="6" t="s">
        <v>57</v>
      </c>
      <c r="I514" s="8">
        <v>5</v>
      </c>
      <c r="J514" s="29">
        <v>169812</v>
      </c>
      <c r="K514" s="7">
        <v>45252</v>
      </c>
      <c r="L514" s="21" t="str">
        <f>VLOOKUP(B514,baza!$A$1:$C$1176,3,FALSE)</f>
        <v>Rozwijanie potencjału w zakresie prowadzonej działalności  związanej z zieloną transformacją i mającą na celu poprawę efektywności energetycznej stosowanych rozwiązań przez zakup nowych środków trwałych w psotaci fotowoltaiki.</v>
      </c>
    </row>
    <row r="515" spans="1:12" ht="45" x14ac:dyDescent="0.25">
      <c r="A515" s="16">
        <v>513</v>
      </c>
      <c r="B515" s="5">
        <v>1708</v>
      </c>
      <c r="C515" s="5" t="s">
        <v>3091</v>
      </c>
      <c r="D515" s="22" t="s">
        <v>1061</v>
      </c>
      <c r="E515" s="11" t="s">
        <v>1056</v>
      </c>
      <c r="F515" s="11" t="s">
        <v>1057</v>
      </c>
      <c r="G515" s="11" t="s">
        <v>13</v>
      </c>
      <c r="H515" s="6" t="s">
        <v>92</v>
      </c>
      <c r="I515" s="8">
        <v>12</v>
      </c>
      <c r="J515" s="29">
        <v>170000</v>
      </c>
      <c r="K515" s="7">
        <v>45154</v>
      </c>
      <c r="L515" s="21" t="str">
        <f>VLOOKUP(B515,baza!$A$1:$C$1176,3,FALSE)</f>
        <v>W ramach rozwoju przedsiębiorstwa ekonomii społecznej Fundacja planuje zakup wyposażenia umożliwiających rozwijanie działalności w obszarze usług społecznych.</v>
      </c>
    </row>
    <row r="516" spans="1:12" ht="90" x14ac:dyDescent="0.25">
      <c r="A516" s="16">
        <v>514</v>
      </c>
      <c r="B516" s="5">
        <v>1715</v>
      </c>
      <c r="C516" s="5" t="s">
        <v>3092</v>
      </c>
      <c r="D516" s="22" t="s">
        <v>1061</v>
      </c>
      <c r="E516" s="11" t="s">
        <v>1058</v>
      </c>
      <c r="F516" s="11" t="s">
        <v>1059</v>
      </c>
      <c r="G516" s="11" t="s">
        <v>24</v>
      </c>
      <c r="H516" s="6" t="s">
        <v>175</v>
      </c>
      <c r="I516" s="8">
        <v>6</v>
      </c>
      <c r="J516" s="29">
        <v>170000</v>
      </c>
      <c r="K516" s="7">
        <v>45246</v>
      </c>
      <c r="L516" s="21" t="str">
        <f>VLOOKUP(B516,baza!$A$1:$C$1176,3,FALSE)</f>
        <v xml:space="preserve">Wzmocnienie potencjału ZAZu nastąpi poprzez wzmacnianie potencjału do realizowania działań reintegracyjnych na rzecz pracowników zagrożonych wykluczeniem społecznym oraz rozwijanie potencjału w zakresie prowadzonej lub planowanej działalności m.in. związanej z zieloną transformacją 
</v>
      </c>
    </row>
    <row r="517" spans="1:12" ht="180" x14ac:dyDescent="0.25">
      <c r="A517" s="16">
        <v>515</v>
      </c>
      <c r="B517" s="5">
        <v>159</v>
      </c>
      <c r="C517" s="5" t="s">
        <v>2636</v>
      </c>
      <c r="D517" s="22" t="s">
        <v>1062</v>
      </c>
      <c r="E517" s="11" t="s">
        <v>138</v>
      </c>
      <c r="F517" s="11" t="s">
        <v>139</v>
      </c>
      <c r="G517" s="11" t="s">
        <v>13</v>
      </c>
      <c r="H517" s="6" t="s">
        <v>21</v>
      </c>
      <c r="I517" s="8">
        <v>7</v>
      </c>
      <c r="J517" s="29">
        <v>190000</v>
      </c>
      <c r="K517" s="7">
        <v>45468</v>
      </c>
      <c r="L517" s="21" t="str">
        <f>VLOOKUP(B517,baza!$A$1:$C$1176,3,FALSE)</f>
        <v>Inwestycja w pompę ciepła, fotowoltaikę i system wentylacji. Fundacja „Iris Village” jest przedsiębiorstwem społecznym, zatrudniającym na umowę o pracę w pełnym wymiarze godzin 5 osób zagrożonych wykluczeniem społecznym. Dzięki realizacji tego przedsięwzięcia organizacja uodporni się na ciągłą fluktuację na rynkach paliw energetycznych. Fundacja realizuje cele wspierania otoczenia osób z niepełnosprawnościami poprzez konsultacje, warsztaty, ofertę opieki wytchnieniowej, grupy wsparcia oraz udostępnianie informacji na temat zawiłości formalnych związanych z diagnozą, terapią i opieką</v>
      </c>
    </row>
    <row r="518" spans="1:12" ht="105" x14ac:dyDescent="0.25">
      <c r="A518" s="16">
        <v>516</v>
      </c>
      <c r="B518" s="5">
        <v>407</v>
      </c>
      <c r="C518" s="5" t="s">
        <v>2720</v>
      </c>
      <c r="D518" s="22" t="s">
        <v>1062</v>
      </c>
      <c r="E518" s="11" t="s">
        <v>311</v>
      </c>
      <c r="F518" s="11" t="s">
        <v>312</v>
      </c>
      <c r="G518" s="11" t="s">
        <v>17</v>
      </c>
      <c r="H518" s="6" t="s">
        <v>81</v>
      </c>
      <c r="I518" s="8">
        <v>7</v>
      </c>
      <c r="J518" s="29">
        <v>186750</v>
      </c>
      <c r="K518" s="7">
        <v>45470</v>
      </c>
      <c r="L518" s="21" t="str">
        <f>VLOOKUP(B518,baza!$A$1:$C$1176,3,FALSE)</f>
        <v>Inwestycja w wyposażenie wypożyczalni rowerów: rowery elektryczne, stacja ładowania, bus 9-osobowy, laweta. Spółka zajmuje się stacjonarną sprzedażą regionalnych ekologicznych produktów spożywczych. Przedsięwzięcie ma przyczynić się do rozwoju Spółki przez zapełnienie niszy rynkowej w postaci braku wypożyczalni rowerów w okolicy.</v>
      </c>
    </row>
    <row r="519" spans="1:12" ht="150" x14ac:dyDescent="0.25">
      <c r="A519" s="16">
        <v>517</v>
      </c>
      <c r="B519" s="5">
        <v>534</v>
      </c>
      <c r="C519" s="5" t="s">
        <v>2770</v>
      </c>
      <c r="D519" s="22" t="s">
        <v>1062</v>
      </c>
      <c r="E519" s="11" t="s">
        <v>411</v>
      </c>
      <c r="F519" s="11" t="s">
        <v>412</v>
      </c>
      <c r="G519" s="11" t="s">
        <v>13</v>
      </c>
      <c r="H519" s="6" t="s">
        <v>81</v>
      </c>
      <c r="I519" s="8">
        <v>4</v>
      </c>
      <c r="J519" s="29">
        <v>165000</v>
      </c>
      <c r="K519" s="7">
        <v>45482</v>
      </c>
      <c r="L519" s="21" t="str">
        <f>VLOOKUP(B519,baza!$A$1:$C$1176,3,FALSE)</f>
        <v>Inwestycja w pojazd hybrydowy oraz strony www. Fundacja od 2018 roku jako działalność gospodarczą prowadzi szeroko zakrojoną sprzedaż internetową zdrowej i naturalnej żywności od małych lokalnych dostawców z obszaru Zielonych Płuc Polski oraz efektywna pomoc w dystrybucji tych produktów. Przedsięwzięcie ma na celu usprawnienie i modernizację działalności sprzedażowej pod kątem innowacji, wprowadzenie nowoczesnych technologii i cyfryzacji oraz dostępności dla osób niepełnosprawnych.</v>
      </c>
    </row>
    <row r="520" spans="1:12" ht="120" x14ac:dyDescent="0.25">
      <c r="A520" s="16">
        <v>518</v>
      </c>
      <c r="B520" s="5">
        <v>923</v>
      </c>
      <c r="C520" s="5" t="s">
        <v>2882</v>
      </c>
      <c r="D520" s="22" t="s">
        <v>1062</v>
      </c>
      <c r="E520" s="11" t="s">
        <v>636</v>
      </c>
      <c r="F520" s="11" t="s">
        <v>637</v>
      </c>
      <c r="G520" s="11" t="s">
        <v>13</v>
      </c>
      <c r="H520" s="6" t="s">
        <v>57</v>
      </c>
      <c r="I520" s="8">
        <v>7</v>
      </c>
      <c r="J520" s="29">
        <v>168247</v>
      </c>
      <c r="K520" s="7">
        <v>45468</v>
      </c>
      <c r="L520" s="21" t="str">
        <f>VLOOKUP(B520,baza!$A$1:$C$1176,3,FALSE)</f>
        <v>Inwestycja w altanę edukacyjną, domki do apiterapii, grill z piecem chlebowym. Głównym celem Fundacji jest poruszanie kwestii problematyki zmniejszającej się liczby pszczół oraz promowania ogromnej wartości z pszczelarstwa. Wniosek o dofinansowanie związany jest z przedsięwzięciem dotyczącym zakupu wyposażenia umożliwiającego rozwijanie działalności w obszarze usług społecznych.</v>
      </c>
    </row>
    <row r="521" spans="1:12" ht="120" x14ac:dyDescent="0.25">
      <c r="A521" s="16">
        <v>519</v>
      </c>
      <c r="B521" s="5">
        <v>996</v>
      </c>
      <c r="C521" s="5" t="s">
        <v>2909</v>
      </c>
      <c r="D521" s="22" t="s">
        <v>1062</v>
      </c>
      <c r="E521" s="11" t="s">
        <v>690</v>
      </c>
      <c r="F521" s="11" t="s">
        <v>691</v>
      </c>
      <c r="G521" s="11" t="s">
        <v>27</v>
      </c>
      <c r="H521" s="6" t="s">
        <v>52</v>
      </c>
      <c r="I521" s="8">
        <v>7</v>
      </c>
      <c r="J521" s="29">
        <v>190000</v>
      </c>
      <c r="K521" s="7">
        <v>45470</v>
      </c>
      <c r="L521" s="21" t="str">
        <f>VLOOKUP(B521,baza!$A$1:$C$1176,3,FALSE)</f>
        <v>Inwestycja w zakup łodzi z silnikiem, sauny infrared, skutera wodnego, generatora prądu na bazie paneli słonecznych. Działalność statutowa Stowarzyszenia to kreowanie aktywności ruchowej wśród dzieci, młodzieży i dorosłych oraz sportów wodnych i rekreacji.  Działania w ramach dofinansowania przyniosą dodatkowe dochody z zaplanowanych nowych usług, w tym rozszerzenie działalności również w sezonie zimowym.</v>
      </c>
    </row>
    <row r="522" spans="1:12" ht="150" x14ac:dyDescent="0.25">
      <c r="A522" s="16">
        <v>520</v>
      </c>
      <c r="B522" s="5">
        <v>1207</v>
      </c>
      <c r="C522" s="5" t="s">
        <v>2969</v>
      </c>
      <c r="D522" s="22" t="s">
        <v>1062</v>
      </c>
      <c r="E522" s="11" t="s">
        <v>811</v>
      </c>
      <c r="F522" s="11" t="s">
        <v>812</v>
      </c>
      <c r="G522" s="11" t="s">
        <v>17</v>
      </c>
      <c r="H522" s="6" t="s">
        <v>33</v>
      </c>
      <c r="I522" s="8">
        <v>7</v>
      </c>
      <c r="J522" s="29">
        <v>178100</v>
      </c>
      <c r="K522" s="7">
        <v>45468</v>
      </c>
      <c r="L522" s="21" t="str">
        <f>VLOOKUP(B522,baza!$A$1:$C$1176,3,FALSE)</f>
        <v>Inwestycja w plan strategii sprzedaży, wdrożenie automatyzcji obsługi biura rachunkowego, wyposażenie biura. Grupa PIR prowadzi biuro rachunkowe specjalizujące się w obsłudze sektora pozarządowego oraz sektora ekonomii społecznej. Automatyzacja procesów biznesowych to konieczność dla dużych biur rachunkowych. Realizacja projektu będzie przykładem, jak podmiot ekonomii społecznej może poprzez wdrożenie nowych rozwiązań odpowiadać na zmiany pojawiające się na rynku.</v>
      </c>
    </row>
    <row r="523" spans="1:12" ht="210" x14ac:dyDescent="0.25">
      <c r="A523" s="16">
        <v>521</v>
      </c>
      <c r="B523" s="5">
        <v>1498</v>
      </c>
      <c r="C523" s="5" t="s">
        <v>3044</v>
      </c>
      <c r="D523" s="22" t="s">
        <v>1062</v>
      </c>
      <c r="E523" s="11" t="s">
        <v>962</v>
      </c>
      <c r="F523" s="11" t="s">
        <v>963</v>
      </c>
      <c r="G523" s="11" t="s">
        <v>27</v>
      </c>
      <c r="H523" s="6" t="s">
        <v>33</v>
      </c>
      <c r="I523" s="8">
        <v>6</v>
      </c>
      <c r="J523" s="29">
        <v>145600</v>
      </c>
      <c r="K523" s="7">
        <v>45481</v>
      </c>
      <c r="L523" s="21" t="str">
        <f>VLOOKUP(B523,baza!$A$1:$C$1176,3,FALSE)</f>
        <v xml:space="preserve">Modernizacja środków transportu poprzez zakup auta hybrydowego oraz doposażenie umożliwiające zdalną pracę i działalność pożytku publicznego w obszarze edukacji dzieci w wieku przedszkolnym. Realizacja projektu pozwoli  Centrum Rozwoju Lokalnego, jako podmiotowi ekonomii społecznej, na  utrzymanie zatrudnienia z szansą na dalszy rozwój.  Dotacja pozwoli też na budowanie odporności na zmiany zachodzące na rynku oraz zapewnienie instrumentów wsparcia  pozwalających na rozwój działalności Centrum Rozwoju Lokalnego. Dzięki realizacji projektu utrzymanych zostanie 6 stanowisk pracy w tym 4 dla osób zagrożonych wykluczeniem społecznym. Są to osoby z niepełnosprawnościami. . </v>
      </c>
    </row>
    <row r="524" spans="1:12" ht="195" x14ac:dyDescent="0.25">
      <c r="A524" s="16">
        <v>522</v>
      </c>
      <c r="B524" s="5">
        <v>1577</v>
      </c>
      <c r="C524" s="5" t="s">
        <v>3066</v>
      </c>
      <c r="D524" s="22" t="s">
        <v>1062</v>
      </c>
      <c r="E524" s="11" t="s">
        <v>1006</v>
      </c>
      <c r="F524" s="11" t="s">
        <v>1007</v>
      </c>
      <c r="G524" s="11" t="s">
        <v>160</v>
      </c>
      <c r="H524" s="6" t="s">
        <v>36</v>
      </c>
      <c r="I524" s="8">
        <v>6</v>
      </c>
      <c r="J524" s="29">
        <v>155000</v>
      </c>
      <c r="K524" s="7">
        <v>45470</v>
      </c>
      <c r="L524" s="21" t="str">
        <f>VLOOKUP(B524,baza!$A$1:$C$1176,3,FALSE)</f>
        <v xml:space="preserve">Cech w swoich strukturach zrzesza rzemieślników i przedsiębiorców.  Projekt obejmuje inwestycję w odnawialne źródła energii oraz platformę edukacyjną. Montaż paneli pozwoli  Cechowi wygenerować znaczne oszczędności w długoterminowej perspektywie. Opisane przedsięwzięcie pozwoli  również uzyskać wizerunek proekologicznej i społecznie odpowiedzialnej organizacji, działającej zgodnie z ideą CSR. Planowane działania będą miały bezpośrednie przełożenie na kształtowanie pozytywnego wizerunku pracy zawodowej, propagowanie edukacji o zawodach i szacunku dla fachowej pracy. Szkolenia przeprowadzone w ramach projektu przyczynią się do zwiększenia kompetencji pracowników Cechu. </v>
      </c>
    </row>
    <row r="525" spans="1:12" ht="63.75" customHeight="1" x14ac:dyDescent="0.25">
      <c r="A525" s="16">
        <v>523</v>
      </c>
      <c r="B525" s="11">
        <v>506</v>
      </c>
      <c r="C525" s="11" t="s">
        <v>4493</v>
      </c>
      <c r="D525" s="24" t="s">
        <v>3681</v>
      </c>
      <c r="E525" s="11" t="s">
        <v>4494</v>
      </c>
      <c r="F525" s="11" t="s">
        <v>4495</v>
      </c>
      <c r="G525" s="11" t="s">
        <v>17</v>
      </c>
      <c r="H525" s="11" t="s">
        <v>44</v>
      </c>
      <c r="I525" s="14">
        <v>3</v>
      </c>
      <c r="J525" s="42">
        <v>170000</v>
      </c>
      <c r="K525" s="15">
        <v>45589</v>
      </c>
      <c r="L525" s="43" t="str">
        <f>VLOOKUP(B525,baza!$A$1:$C$1176,3,FALSE)</f>
        <v xml:space="preserve">W ramach realizacji zadania zakupiona zostanie barka, która zostanie zwodowana na Jeziorze Rożnowskim w województwie małopolskim. Przeznaczeniem barki będzie wynajem, który będzie przynosił przychody spółce. </v>
      </c>
    </row>
    <row r="526" spans="1:12" ht="75" x14ac:dyDescent="0.25">
      <c r="A526" s="16">
        <v>524</v>
      </c>
      <c r="B526" s="11">
        <v>538</v>
      </c>
      <c r="C526" s="11" t="s">
        <v>3651</v>
      </c>
      <c r="D526" s="22" t="s">
        <v>3681</v>
      </c>
      <c r="E526" s="11" t="s">
        <v>3661</v>
      </c>
      <c r="F526" s="11" t="s">
        <v>3662</v>
      </c>
      <c r="G526" s="11" t="s">
        <v>17</v>
      </c>
      <c r="H526" s="11" t="s">
        <v>57</v>
      </c>
      <c r="I526" s="14">
        <v>4</v>
      </c>
      <c r="J526" s="32">
        <v>156820</v>
      </c>
      <c r="K526" s="15">
        <v>45565</v>
      </c>
      <c r="L526" s="21" t="str">
        <f>VLOOKUP(B526,baza!$A$1:$C$1176,3,FALSE)</f>
        <v>Zaplanowane działania dotyczą montażu pompy ciepła oraz paneli fotowoltaicznych w budynku, w którym Spółka użycza do prowadzenia działalności oraz zakup oprogramowania księgowego.</v>
      </c>
    </row>
    <row r="527" spans="1:12" ht="75" x14ac:dyDescent="0.25">
      <c r="A527" s="16">
        <v>525</v>
      </c>
      <c r="B527" s="11">
        <v>551</v>
      </c>
      <c r="C527" s="11" t="s">
        <v>4496</v>
      </c>
      <c r="D527" s="22" t="s">
        <v>3681</v>
      </c>
      <c r="E527" s="11" t="s">
        <v>3842</v>
      </c>
      <c r="F527" s="11" t="s">
        <v>4497</v>
      </c>
      <c r="G527" s="11" t="s">
        <v>24</v>
      </c>
      <c r="H527" s="11" t="s">
        <v>92</v>
      </c>
      <c r="I527" s="14">
        <v>3</v>
      </c>
      <c r="J527" s="42">
        <v>168000</v>
      </c>
      <c r="K527" s="15">
        <v>45586</v>
      </c>
      <c r="L527" s="43" t="str">
        <f>VLOOKUP(B527,baza!$A$1:$C$1176,3,FALSE)</f>
        <v>Główną działalnością spółdzielni są usługi gastronomiczne i cateringowe prowadzone na potrzeby jednostek oświatowych. W ramach projektu zaplanowano inwestycję w pojazd elektryczny umowżliwiający rozwój przedsiębiorstwa w zakresie dostaw posiłków.</v>
      </c>
    </row>
    <row r="528" spans="1:12" ht="90" x14ac:dyDescent="0.25">
      <c r="A528" s="16">
        <v>526</v>
      </c>
      <c r="B528" s="11">
        <v>554</v>
      </c>
      <c r="C528" s="11" t="s">
        <v>3652</v>
      </c>
      <c r="D528" s="22" t="s">
        <v>3681</v>
      </c>
      <c r="E528" s="11" t="s">
        <v>3663</v>
      </c>
      <c r="F528" s="11" t="s">
        <v>3664</v>
      </c>
      <c r="G528" s="11" t="s">
        <v>13</v>
      </c>
      <c r="H528" s="11" t="s">
        <v>14</v>
      </c>
      <c r="I528" s="14">
        <v>4</v>
      </c>
      <c r="J528" s="32">
        <v>156700</v>
      </c>
      <c r="K528" s="15">
        <v>45565</v>
      </c>
      <c r="L528" s="21" t="str">
        <f>VLOOKUP(B528,baza!$A$1:$C$1176,3,FALSE)</f>
        <v>Celem projektu jest poprawa infrastruktury bazy lokalowej Fundacji poprzez jej modernizację z jednoczesnym jej dostosowaniem do potrzeb osób z niepełnosprawnościami, a przez to poszerzenie oferty aktywnego wypoczynku bez barier i zajęć edukacyjnych Fundacji Edukacji i Rozwoju FEiR</v>
      </c>
    </row>
    <row r="529" spans="1:12" ht="45" x14ac:dyDescent="0.25">
      <c r="A529" s="16">
        <v>527</v>
      </c>
      <c r="B529" s="11">
        <v>566</v>
      </c>
      <c r="C529" s="11" t="s">
        <v>3653</v>
      </c>
      <c r="D529" s="22" t="s">
        <v>3681</v>
      </c>
      <c r="E529" s="11" t="s">
        <v>3665</v>
      </c>
      <c r="F529" s="11" t="s">
        <v>3666</v>
      </c>
      <c r="G529" s="11" t="s">
        <v>27</v>
      </c>
      <c r="H529" s="11" t="s">
        <v>92</v>
      </c>
      <c r="I529" s="14">
        <v>4</v>
      </c>
      <c r="J529" s="32">
        <v>170000</v>
      </c>
      <c r="K529" s="15">
        <v>45565</v>
      </c>
      <c r="L529" s="21" t="str">
        <f>VLOOKUP(B529,baza!$A$1:$C$1176,3,FALSE)</f>
        <v>W ramach planowanego zadania organizacja planuje przeprowadzenie inwestycji związanej z montażem instalacji fotowoltaicznej.</v>
      </c>
    </row>
    <row r="530" spans="1:12" ht="135" x14ac:dyDescent="0.25">
      <c r="A530" s="16">
        <v>528</v>
      </c>
      <c r="B530" s="11">
        <v>846</v>
      </c>
      <c r="C530" s="11" t="s">
        <v>3654</v>
      </c>
      <c r="D530" s="22" t="s">
        <v>3681</v>
      </c>
      <c r="E530" s="11" t="s">
        <v>3667</v>
      </c>
      <c r="F530" s="11" t="s">
        <v>3668</v>
      </c>
      <c r="G530" s="11" t="s">
        <v>24</v>
      </c>
      <c r="H530" s="11" t="s">
        <v>52</v>
      </c>
      <c r="I530" s="14">
        <v>4</v>
      </c>
      <c r="J530" s="32">
        <v>170000</v>
      </c>
      <c r="K530" s="15">
        <v>45565</v>
      </c>
      <c r="L530" s="21" t="str">
        <f>VLOOKUP(B530,baza!$A$1:$C$1176,3,FALSE)</f>
        <v>Wnioskodawca planuje zakup mobilnej sceny i uzupełnienie sprzętu nagłośnieniowego. Celem nadrzędnym projektu jest podniesienie standardów realizacji wydarzeń oraz zwiększenie dostępności do wydarzeń kulturalnych, które mają służyć integracji społeczności lokalnej, a także przyczyniać się do rozwijania i realizowania zainteresowań mieszkańców woj. warmińsko-mazurskiego w szczególności miejscowości wiejskich.</v>
      </c>
    </row>
    <row r="531" spans="1:12" ht="90" x14ac:dyDescent="0.25">
      <c r="A531" s="16">
        <v>529</v>
      </c>
      <c r="B531" s="11">
        <v>983</v>
      </c>
      <c r="C531" s="11" t="s">
        <v>3655</v>
      </c>
      <c r="D531" s="22" t="s">
        <v>3681</v>
      </c>
      <c r="E531" s="11" t="s">
        <v>3669</v>
      </c>
      <c r="F531" s="11" t="s">
        <v>3670</v>
      </c>
      <c r="G531" s="11" t="s">
        <v>17</v>
      </c>
      <c r="H531" s="11" t="s">
        <v>57</v>
      </c>
      <c r="I531" s="14">
        <v>4</v>
      </c>
      <c r="J531" s="32">
        <v>127400</v>
      </c>
      <c r="K531" s="15">
        <v>45565</v>
      </c>
      <c r="L531" s="21" t="str">
        <f>VLOOKUP(B531,baza!$A$1:$C$1176,3,FALSE)</f>
        <v>W ramach dofinansowania Wnioskodawca planuje zakup środków trwałych które umożliwia świadczenie zaplanowanych usług przez osoby zatrudnione w JUVITMED Plus oraz wdrożenie usług rehabilitacyjnych i usług prowadzonych na rzecz osób starszych (tzw. opieki wytchnieniowej i opieki doraźnej).</v>
      </c>
    </row>
    <row r="532" spans="1:12" ht="75" x14ac:dyDescent="0.25">
      <c r="A532" s="16">
        <v>530</v>
      </c>
      <c r="B532" s="11">
        <v>1017</v>
      </c>
      <c r="C532" s="11" t="s">
        <v>4498</v>
      </c>
      <c r="D532" s="22" t="s">
        <v>3681</v>
      </c>
      <c r="E532" s="11" t="s">
        <v>4499</v>
      </c>
      <c r="F532" s="11" t="s">
        <v>4500</v>
      </c>
      <c r="G532" s="11" t="s">
        <v>230</v>
      </c>
      <c r="H532" s="11" t="s">
        <v>92</v>
      </c>
      <c r="I532" s="14">
        <v>3</v>
      </c>
      <c r="J532" s="42">
        <v>157090</v>
      </c>
      <c r="K532" s="15">
        <v>45586</v>
      </c>
      <c r="L532" s="43" t="str">
        <f>VLOOKUP(B532,baza!$A$1:$C$1176,3,FALSE)</f>
        <v>W ramach dofinansowania Wnioskodawca planuje inwestycję w instalację fotowoltaiczną oraz unowocześnienie instalacji grzewczej a także inwestycję w urządzenia konieczne do rozwoju działaności gastronomicznej.</v>
      </c>
    </row>
    <row r="533" spans="1:12" ht="75" x14ac:dyDescent="0.25">
      <c r="A533" s="16">
        <v>531</v>
      </c>
      <c r="B533" s="11">
        <v>1223</v>
      </c>
      <c r="C533" s="11" t="s">
        <v>3658</v>
      </c>
      <c r="D533" s="22" t="s">
        <v>3681</v>
      </c>
      <c r="E533" s="11" t="s">
        <v>3675</v>
      </c>
      <c r="F533" s="11" t="s">
        <v>3676</v>
      </c>
      <c r="G533" s="11" t="s">
        <v>13</v>
      </c>
      <c r="H533" s="11" t="s">
        <v>57</v>
      </c>
      <c r="I533" s="14">
        <v>4</v>
      </c>
      <c r="J533" s="32">
        <v>170000</v>
      </c>
      <c r="K533" s="15">
        <v>45565</v>
      </c>
      <c r="L533" s="21" t="str">
        <f>VLOOKUP(B533,baza!$A$1:$C$1176,3,FALSE)</f>
        <v>W ramach wniosku zaplanowano zakup środka transportu (wydatek majątkowy) - samochodu do przewozu osób będących odbiorcami usług oferowanych przez Wnioskodawcę, dostoswanego do potrzeb osób z niepełnosprawnościami</v>
      </c>
    </row>
    <row r="534" spans="1:12" ht="90" x14ac:dyDescent="0.25">
      <c r="A534" s="16">
        <v>532</v>
      </c>
      <c r="B534" s="11">
        <v>1347</v>
      </c>
      <c r="C534" s="11" t="s">
        <v>3659</v>
      </c>
      <c r="D534" s="22" t="s">
        <v>3681</v>
      </c>
      <c r="E534" s="11" t="s">
        <v>3677</v>
      </c>
      <c r="F534" s="11" t="s">
        <v>3678</v>
      </c>
      <c r="G534" s="11" t="s">
        <v>27</v>
      </c>
      <c r="H534" s="11" t="s">
        <v>49</v>
      </c>
      <c r="I534" s="14">
        <v>4</v>
      </c>
      <c r="J534" s="32">
        <v>164001.01999999999</v>
      </c>
      <c r="K534" s="15">
        <v>45565</v>
      </c>
      <c r="L534" s="21" t="str">
        <f>VLOOKUP(B534,baza!$A$1:$C$1176,3,FALSE)</f>
        <v>Głównym obszarem działalności Towarzystwa "Poligrodzianie" jest działalność twórcza i wspomagająca związana z kulturą i rozrywką, działalność obiektów kulturalnych, organizacja i produkcja przedsięwzięć artystycznych. W ramach programu zaplanowano zakupy instrumentów muzycznych i zestawu multimedialnego.</v>
      </c>
    </row>
    <row r="535" spans="1:12" ht="90" x14ac:dyDescent="0.25">
      <c r="A535" s="16">
        <v>533</v>
      </c>
      <c r="B535" s="11">
        <v>1594</v>
      </c>
      <c r="C535" s="11" t="s">
        <v>3660</v>
      </c>
      <c r="D535" s="22" t="s">
        <v>3681</v>
      </c>
      <c r="E535" s="11" t="s">
        <v>3679</v>
      </c>
      <c r="F535" s="11" t="s">
        <v>3680</v>
      </c>
      <c r="G535" s="11" t="s">
        <v>13</v>
      </c>
      <c r="H535" s="11" t="s">
        <v>57</v>
      </c>
      <c r="I535" s="14">
        <v>3</v>
      </c>
      <c r="J535" s="32">
        <v>136500</v>
      </c>
      <c r="K535" s="15">
        <v>45572</v>
      </c>
      <c r="L535" s="21" t="str">
        <f>VLOOKUP(B535,baza!$A$1:$C$1176,3,FALSE)</f>
        <v>Fundacja SKM SPINUS planuje rozszerzyć swoją działalność o świadczenie usług odpłatnych w zakresie przeprowadzania szkoleń i wykładów z tematyki proobronności. Zawnioskowano o wsparcie, które zostanie przeznaczone na gruntowną modernizację zasobów fundacji i jej niezbędne doposażenie.</v>
      </c>
    </row>
    <row r="536" spans="1:12" ht="105" x14ac:dyDescent="0.25">
      <c r="A536" s="16">
        <v>534</v>
      </c>
      <c r="B536" s="11">
        <v>1673</v>
      </c>
      <c r="C536" s="11" t="s">
        <v>4501</v>
      </c>
      <c r="D536" s="22" t="s">
        <v>3681</v>
      </c>
      <c r="E536" s="11" t="s">
        <v>3840</v>
      </c>
      <c r="F536" s="11" t="s">
        <v>4502</v>
      </c>
      <c r="G536" s="11" t="s">
        <v>160</v>
      </c>
      <c r="H536" s="11" t="s">
        <v>33</v>
      </c>
      <c r="I536" s="14">
        <v>2</v>
      </c>
      <c r="J536" s="42">
        <v>170000</v>
      </c>
      <c r="K536" s="15">
        <v>45625</v>
      </c>
      <c r="L536" s="43" t="str">
        <f>VLOOKUP(B536,baza!$A$1:$C$1176,3,FALSE)</f>
        <v>W ramach projektu Wnioskodawca planuje realizację następujących działań: zakup i montaż instalacji fotowoltaicznej, adaptację pomieszczeń na cele dydaktyczno - biurowe, zakup usługi stworzenia systemu obsługi członków Cechu, zakup usługi stworzenia platformy edukacyjnej, zakup szkoleń zwiększających kompetencje pracowników Cechu.</v>
      </c>
    </row>
    <row r="537" spans="1:12" ht="409.5" x14ac:dyDescent="0.25">
      <c r="A537" s="16">
        <v>535</v>
      </c>
      <c r="B537" s="1">
        <v>1720</v>
      </c>
      <c r="C537" s="1" t="s">
        <v>1063</v>
      </c>
      <c r="D537" s="24" t="s">
        <v>2582</v>
      </c>
      <c r="E537" s="12" t="s">
        <v>1064</v>
      </c>
      <c r="F537" s="12" t="s">
        <v>1065</v>
      </c>
      <c r="G537" s="12" t="s">
        <v>13</v>
      </c>
      <c r="H537" s="1" t="s">
        <v>44</v>
      </c>
      <c r="I537" s="9">
        <v>9</v>
      </c>
      <c r="J537" s="3">
        <v>157400</v>
      </c>
      <c r="K537" s="7">
        <v>45351</v>
      </c>
      <c r="L537" s="21" t="str">
        <f>VLOOKUP(B537,baza!$A$1:$C$1176,3,FALSE)</f>
        <v>W syntetycznym skrócie projekt zakłada stworzenie działalności gospodarczej (małej poligrafii), zakup maszyn do wydruków i produkcji lub/i personalizowania gadżetów reklamowych, stworzenie strony www oraz uruchomienie internetowego kanału sprzedaży (sklepu internetowego), a także zatrudnienie pracownika do obsługi maszyn, sprzedaży i komunikacji z Klientami na okres m.in. roku.
Projekt będzie odpowiedzią na chęć rozwoju i stabilizacji finansowania działalności statutowej. Będziemy budować odporność i wzmacniać potencjał, który budujemy od początku działalności Fundacji. 
Miejscem prowadzenia działalności będą Kęty (powiat oświęcimski, województwo małopolskie).
Będziemy działać jako producent/wykonawca wydruków promocyjnych i informacyjnych, gadżetów firmowych, wydruków i gadżetów promocyjnych, świadczący te usługi dla klientów indywidualnych (niewielkie nakłady, nawet w ilości kilku sztuk) i klientów biznesowych (firm, korporacji, instytucji - duże nakłady, regularna współpraca, np. z gminą, lokalnymi domami kultury, biurami architektonicznymi). Od początku działalności Fundacji pracujemy w ścisłej współpracy z Gminą, Domem Kultury, czy np. Miejscem Aktywności Mieszkańców - ci Partnerzy będą również jednymi z naszych pierwszych (i potencjalnie stałych) Klientów. 
Pomysł stworzenia takiej właśnie działalności zrodził się z własnych potrzeb, które zostały potwierdzone przez opinie zaprzyjaźnionych instytucji i firm. Zauważyliśmy niszę, którą planujemy wypełnić naszą działalnością. Często instytucje, firmy i organizacje, w tym nasza Fundacja, decydują się na składanie zamówień na materiały promocyjne w lokalnych firmach, nie korzystają z zakupów online. Zmawianie i odbieranie takich materiałów w okolicznych firmach to regularna praktyka jaką widzimy  wśród partnerów i jaką sami stosujemy. Niestety z naszego doświadczenia możemy powiedzieć, że okres oczekiwania na realizację zamówień nierzadko jest długi, a ceny nie są konkurencyjne (niektóre produkty są wręcz niekorzystnie wyceniane). Po latach współpracy z jedną z lokalnych firm mamy również wrażenie, że jesteśmy traktowani jako "pewnik" - klient, który zawsze, niezależnie od niedogodności, będzie wracać i w związku z tym niektóre zamówienia są traktowane opieszale, co znacząco utrudnia nam działanie. 
Prowadząc naszą działalność będziemy dbać o klientów lokalnych, jednocześnie prowadząc prężną działalność internetową, która będzie generować nowych klientów. 
Dzięki nowoczesnym urządzeniom będziemy mogli działać lepiej, szybciej i i taniej, dotacja zabezpieczy zakup sprzętu i zatrudnienie pracownika, co zaowocuje lepszymi cenami produktów i usług już na samym starcie działalności. Ponad to dysponujemy lokalem, w którym możemy prowadzić działalność oraz kontaktami i potencjalnie zainteresowanymi naszą ofertą klientami (partnerzy, zaprzyjaźnione instytucje i firmy). 
Sprzedaż będzie się też odbywać internetowo co pozwoli znacznie poszerzyć zakres pozyskiwania Klientów (zasięg ponadlokalny, ogólnopolski).
Przedsięwzięcie zakłada zakup specjalistycznego sprzętu i maszyn. Konieczne i kluczowe będzie również stworzenie strony internetowej oraz sklepu internetowego. (na platformie WordPress - Woocommerce, która jest bardzo intuicyjna w obsłudze i nie wymaga precyzyjnego wykształcenia, a wyłącznie przeszkolenia z jej działania). Przeszkoleniem pracownika zajmą się wolontariusze, z którymi współpracujemy od dawna. Wolontariusze Ci od niemal 10 lat zajmują się sprzedażą w Internecie (korzystając z platformy WordPress - Woocommerce), posiadają 2 sklepy internetowe i obszerne doświadczenie w tej materii oraz w obsłudze specjalistycznego sprzętu (laser, plotery, drukarki, etc). Swoim doświadczeniem i pomocą służyć też będą wolontariusze, którzy zawodowo zajmują się grafiką komputerową oraz tworzeniem treści internetowych.
WYDATKI:
1. Zakup specjalistycznego sprzętu pozwalającego na produkcję gadżetów:
-wydajny komputer do obróbki grafiki wraz z monitorem i urządzeniami peryferyjnymi (klawiatura, myszka) oraz specjalistycznym oprogramowaniem do obsługi i
tworzenia grafiki wektorowej - np. Corel Draw - i rastrowej - np. Photoshop
-ploter drukujący o fotograficznej jakości druku, do zadruku materiału w arkuszach i z roli (610mm - krótszy bok) (wraz z zapasowymi materiałami eksploatacyjnymi i papierem w roli)
-drukarka UV (druk bezpośrednio na gadżetach np: etui na telefon, zapalniczki, długopisy)
-drukarka A4 do sublimacji (druk grafik do sublimacji, czyli przenoszenia na finalny produkt) wraz z zapasowymi materiałami eksploatacyjnymi
-prasa termotransferowa 3w1 - do kubków, filiżanek, bidonów (przenoszenie grafiki na materiał)
-prasa termotransferowa płaska - koszulki, torby, poduszki (przenoszenie grafiki na materiał)
-ploter tnący (wycinanie naklejek po obrysie oraz folii flock i flex, cięcie materiału w arkuszach i w roli), wraz z zapasowymi materiałami eksploatacyjnymi
2. Wydatki bieżące pokryją koszt opłacenia wynagrodzenia dla pracownika przez okres roku.
ZADANIA: 
-zakup sprzętu
-zatrudnienie pracownika
-ulokowanie i podłączenie sprzętu w docelowej przestrzeni
-przeszkolenie pracownika przez wolontariuszy-specjalistów w zakresie prowadzenia sklepu internetowego, projektowania graficznego (np: plakatów, projektów kubków, etc), programów optymalizacji plików (sprzęt zwykle posiada dodatkowe oprogramowanie do zainstalowania na komputerze, które pozwala na przekształcenie projektu z programu graficznego na format odczytywalny przez maszynę; programy te są proste w obsłudze, wymagają niewielkiego przeszkolenia), obsługi i wysyłki zamówień.
-zbudowanie oferty
-pozyskanie Klientów
-stabilizacja działalności małej poligrafii
OFERTA:
Zaplanowany w kosztorysie sprzęt będzie nam pozwalał na wykonanie różnorodnych produktów, co pozwoli nam zbudować obszerną ofertę personalizowanych gadżetów, wydruków oraz usługi. 
Będą to m.in:
-etui na telefon
-zapalniczki
-breloczki
-długopisy
-ołówki
-kubki
-filiżanki
-bidony
-torby
-koszulki i odzież reklamowa
-poszewki na poduszki
-naklejki (w zależności od wykorzystanej folii - dekoracyjne naklejki na ściany wewnętrzne lub zewnętrzne, na szyby, do oklejania samochodów, zadrukowywane naklejki w różnych formatach, etc)
-szablony samoprzylepne 
-plakaty w różnych formatach
-wydruki
-projekty graficzne
-pomoc w dostosowaniu posiadanych przez Klienta projektów
-tworzenie identyfikacji wizualnej</v>
      </c>
    </row>
    <row r="538" spans="1:12" ht="75" x14ac:dyDescent="0.25">
      <c r="A538" s="16">
        <v>536</v>
      </c>
      <c r="B538" s="1">
        <v>1724</v>
      </c>
      <c r="C538" s="1" t="s">
        <v>1066</v>
      </c>
      <c r="D538" s="24" t="s">
        <v>2582</v>
      </c>
      <c r="E538" s="12" t="s">
        <v>1067</v>
      </c>
      <c r="F538" s="12" t="s">
        <v>1068</v>
      </c>
      <c r="G538" s="12" t="s">
        <v>17</v>
      </c>
      <c r="H538" s="2" t="s">
        <v>33</v>
      </c>
      <c r="I538" s="9">
        <v>6</v>
      </c>
      <c r="J538" s="3">
        <v>189996</v>
      </c>
      <c r="K538" s="4">
        <v>45338</v>
      </c>
      <c r="L538" s="21" t="str">
        <f>VLOOKUP(B538,baza!$A$1:$C$1176,3,FALSE)</f>
        <v>Budowanie odporności energetycznej i cyfrowej, mały krok do dużych zmian dla Naszej Planety</v>
      </c>
    </row>
    <row r="539" spans="1:12" ht="75" x14ac:dyDescent="0.25">
      <c r="A539" s="16">
        <v>537</v>
      </c>
      <c r="B539" s="1">
        <v>1726</v>
      </c>
      <c r="C539" s="1" t="s">
        <v>1069</v>
      </c>
      <c r="D539" s="24" t="s">
        <v>2582</v>
      </c>
      <c r="E539" s="12" t="s">
        <v>1070</v>
      </c>
      <c r="F539" s="12" t="s">
        <v>1071</v>
      </c>
      <c r="G539" s="12" t="s">
        <v>17</v>
      </c>
      <c r="H539" s="2" t="s">
        <v>18</v>
      </c>
      <c r="I539" s="9">
        <v>10</v>
      </c>
      <c r="J539" s="3">
        <v>170500</v>
      </c>
      <c r="K539" s="4">
        <v>45320</v>
      </c>
      <c r="L539" s="21" t="str">
        <f>VLOOKUP(B539,baza!$A$1:$C$1176,3,FALSE)</f>
        <v>Przedsięwzięcie o charakterze inwestycyjnym, promujące jednocześnie równość, elastyczność i ochronę środowiska. Podnosi kompetencje pracowników, integruje zespół i wspiera reintegrację społeczną. Inwestycja w przyszłość organizacji i jej rozwój.</v>
      </c>
    </row>
    <row r="540" spans="1:12" ht="409.5" x14ac:dyDescent="0.25">
      <c r="A540" s="16">
        <v>538</v>
      </c>
      <c r="B540" s="1">
        <v>1730</v>
      </c>
      <c r="C540" s="1" t="s">
        <v>1072</v>
      </c>
      <c r="D540" s="24" t="s">
        <v>2582</v>
      </c>
      <c r="E540" s="12" t="s">
        <v>1073</v>
      </c>
      <c r="F540" s="12" t="s">
        <v>1074</v>
      </c>
      <c r="G540" s="12" t="s">
        <v>13</v>
      </c>
      <c r="H540" s="1" t="s">
        <v>57</v>
      </c>
      <c r="I540" s="9">
        <v>9</v>
      </c>
      <c r="J540" s="3">
        <v>189900</v>
      </c>
      <c r="K540" s="4">
        <v>45365</v>
      </c>
      <c r="L540" s="21" t="str">
        <f>VLOOKUP(B540,baza!$A$1:$C$1176,3,FALSE)</f>
        <v>W ramach naszego wniosku o wsparcie, planujemy szereg działań mających na celu zmodernizować i poprawić efektywność działalności Fundacji. Aktualnie nasza Fundacja doświadcza niedoboru odpowiedniego sprzętu komputerowego, co stanowi kluczowy element wnioskowanego projektu.
Podstawowym krokiem w kierunku modernizacji jest zakup nowych komputerów i urządzeń multimedialnych. Zamierzamy zakupić stacjonarne komputery Apple iMac, projektorem i aparatem fotograficznym. Wybór komputerów marki Apple nie jest przypadkowy - korzystając już z tej marki w naszej Fundacji, mamy jednorodne oprogramowanie. Co więcej, urządzenia te są rzadko awaryjne i oferują doskonałe wsparcie gwarancyjne, a także programy naprawcze po okresie gwarancji. W skład ceny urządzenia wchodzi oprogramowanie, które jest na bieżąco aktualizowane bez generowania odpadów w postaci nośników danych i ich opakowań. Dodatkowe monitory zwiększą komfort i efektywność pracy, a całość sprzętu pozwoli na skuteczniejsze prowadzenie szkoleń, prezentacji i spotkań.
Następnym etapem naszego planu jest organizacja szkoleń i kursów dla naszych podopiecznych, klientów i pracowników. Szkolenia te obejmują zakresy od projektowania grafiki komputerowej, fotografia, przez programowanie, aż po komunikację marketingową. To inwestycja w rozwój naszej Fundacji i naszych pracowników, zwiększając ich kwalifikacje i umiejętności, a także przyciągając nowych, interesujących klientów.
Nasz ambitny plan rozwoju obejmuje nie tylko zakup nowego sprzętu komputerowego i multimedialnego, ale także rozszerzenie naszej oferty edukacyjnej. Chcemy dodać do niej szkolenia z zakresu sztucznej inteligencji (AI) co będzie dla nas innowacją. Ta dziedzina rozwija się dynamicznie i staje się nieodzowna we współczesnym społeczeństwie. Szkolenia z AI umożliwią naszym podopiecznym, klientom, a także pracownikom zdobycie cennych umiejętności i kwalifikacji, które są niezbędne w dzisiejszej cyfrowej gospodarce.
Szkolenia z AI będą obejmować różne poziomy zaawansowania - od podstaw do zaawansowanych - co umożliwi uczestnikom zdobycie kompleksowego przeglądu tematu i pozwoli rozwijać umiejętności w odpowiednim tempie. Uczestnicy nauczą się podstaw działania algorytmów AI, dowiedzą się, jak te algorytmy są stosowane w różnych branżach, a także nauczą się samodzielnie programować i dostosowywać te algorytmy do swoich potrzeb. Szczególnie istotne jest to, że szkolenia mają znaczenie nie tylko dla tych, którzy chcą pracować bezpośrednio w tej dziedzinie. Kompetencje te stają się coraz bardziej istotne w wielu sektorach - od marketingu, przez medycynę, aż po sektor publiczny. Na przykład, marketingowcy wykorzystują AI do przewidywania zachowań klientów i dostosowywania swoich strategii, a sektor publiczny wykorzystuje AI do optymalizacji usług dla obywateli. W medycynie, AI jest wykorzystywane do poprawy diagnostyki i przewidywania wyników leczenia.
Dodatkowo, szkolenia z AI mogą znacznie przyczynić się do podniesienia atrakcyjności naszej oferty i jest dla nas innowacją, ponieważ do tej pory tego typu szkolenia nie były przez nas prowadzone. Wykształcenie w dziedzinie AI jest bardzo cenione na rynku pracy, a jego nabycie może otworzyć wiele nowych drzwi dla naszych uczestników. Mogą oni znaleźć pracę w sektorze technologicznym, rynku finansowym, sektorze opieki zdrowotnej, w naukach społecznych i wiele więcej. Wykształcenie w dziedzinie AI jest inwestycją w przyszłość.
Równocześnie, poprzez inwestowanie w szkolenia z AI, nasza Fundacja przyczynia się do rozwijania społeczeństwa opartego na wiedzy. Pomagamy rozwijać umiejętności, które są kluczowe dla zrozumienia i kształtowania naszego świata. W ten sposób przyczyniamy się do społecznego dobrobytu i wpływamy na rozwój gospodarczy.
Dlatego szkolenia z AI są integralną częścią naszych planów. Będą one korzystać z naszych nowych komputerów i urządzeń multimedialnych, aby zapewnić uczestnikom najnowocześniejsze narzędzia do nauki. Szkolenia te stanowią znaczny wkład w rozwój naszych podopiecznych, klientów i pracowników, przyczyniając się do zwiększenia ich atrakcyjności na rynku pracy i zwiększenia ich możliwości. Są one również nieodłączną częścią naszej misji jako Fundacji - tworzenia społeczeństwa opartego na wiedzy, które jest przygotowane na wyzwania przyszłości.
Podczas ubiegania się o wsparcie planujemy rozszerzenie i modernizację naszej infrastruktury sprzętowej, aby poprawić efektywność naszej Fundacji. Obecnie borykamy się z niedostatkiem odpowiedniego sprzętu komputerowego, który jest istotnym składnikiem proponowanego projektu.
W ramach strategii modernizacyjnej zamierzamy nabyć nowe komputery i urządzenia multimedialne. Aktualny plan zakupu obejmuje:
Plan zakupu sprzętu multimedialnego i komputerowego jest kluczowy dla efektywnego prowadzenia szkoleń w naszej organizacji. Oto jak poszczególne elementy wpłyną na poprawę jakości i efektywności naszych kursów:
1. Siedem komputerów stacjonarnych Apple iMac o przekątnej 24 cale: Te wysokiej jakości komputery umożliwią użytkownikom prowadzenie szkoleń na najwyższym poziomie, wykorzystując zaawansowane oprogramowanie i narzędzia. Umożliwi to prowadzenie kursów z zakresu projektowania graficznego, programowania czy pracy z multimediami, gdzie wydajny sprzęt jest kluczowy.
2. Trzy komputery Apple Mac Studio wraz z trzema monitorami Apple Studio Display: Dla naszych najbardziej zaawansowanych szkoleń, wymagających wyjątkowej mocy obliczeniowej i najlepszej jakości wyświetlania, zapewnimy te topowe urządzenia. Szkolenia takie mogą obejmować tematy związane z grafiką komputerową, foto-wideo, zaawansowanym programowaniem czy analizą danych.
3. Projektor laserowy jest niezbędny w do wyświetlania prezentacji, demonstracji na żywo oraz materiałów szkoleniowych. Jakość obrazu zapewniana przez taki projektor sprawia, że wszyscy uczestnicy szkolenia będą mogli łatwo śledzić materiał, bez względu na miejsce siedzenia oraz oświetlenie.
4. Zestaw foto-wideo (aparat bezlusterkowy o pełnej klatce, obiektyw zmiennoogniskowy, statyw z głowicą olejową, mikrofon RODE): Ten zestaw umożliwi nam tworzenie profesjonalnych materiałów wideo i fotograficznych do wykorzystania w naszych kursach. Może to obejmować nagrania instruktażowe, materiały demonstracyjne, czy zasoby dla kursów online. Ponadto, ten sprzęt umożliwi nam prowadzenie szkoleń z zakresu fotografii i filmowania, rozszerzając ofertę naszych kursów.
Podsumowując, każdy element tego planu zakupów jest skrupulatnie zaprojektowany, aby umożliwić nam dostarczenie najwyższej jakości szkoleń dla naszych uczestników. Dzięki temu będziemy mogli lepiej sprostać ich oczekiwaniom i zwiększyć satysfakcję z uczestnictwa w naszych kursach.
Wybór sprzętu firmy Apple wynika z naszych dotychczasowych doświadczeń z tą marką - gwarantuje ona spójność oprogramowania, rzadko ulega awariom i oferuje solidne wsparcie gwarancyjne. Uzupełnienie sprzętu pozwoli na lepszą organizację szkoleń, prezentacji i spotkań.
Następnym krokiem w naszych planach jest organizacja szeregów szkoleń i kursów, obejmujących różne obszary, od projektowania grafiki komputerowej, przez programowanie, po komunikację marketingową oraz foto-wideo. Są to inwestycje w rozwój Fundacji, a przede wszystkim jej pracowników.
Zgodnie z naszym planem, środki otrzymane w ramach grantu zostaną wykorzystane na zorganizowanie szeregów szkoleń w pięciu kluczowych obszarach: projektowanie grafiki komputerowej, sztuczna inteligencja (AI) oraz programowanie w PHP, Laravel, React.js, marketingu, fotografii. Poniżej przedstawiamy ramowy program szkoleń:
Szkolenie z projektowania grafiki komputerowej
- Moduł 1: Podstawy projektowania i typografii
- Moduł 2: Praca z Adobe Photoshop i Illustrator
- Moduł 3: Tworzenie grafik dla mediów społecznościowych i stron internetowych
- Moduł 4: Grafika 3D i animacja
- Moduł 5: Interaktywna grafika i UX/UI
Szkolenie z sztucznej inteligencji
- Moduł 1: Wprowadzenie do sztucznej inteligencji
- Moduł 2: Podstawy uczenia maszynowego
- Moduł 3: Głębokie uczenie (Deep Learning)
- Moduł 4: Etyka i społeczne aspekty AI
- Moduł 5: Praktyczne wykorzystanie AI z OpenAI
Szkolenie z programowania w PHP, Laravel, React.js
- Moduł 1: Wprowadzenie do programowania w PHP
- Moduł 2: Programowanie obiektowe w PHP
- Moduł 3: Wprowadzenie do Laravel
- Moduł 4: Wprowadzenie do JavaScript i React.js
- Moduł 5: Zaawansowane tematy w React.js
Szkolenie z fotografii
- Moduł 1: Wprowadzenie do fotografii
- Moduł 2: Podstawy kompozycji i oświetlenia
- Moduł 3: Edycja i obróbka zdjęć
- Moduł 4: Fotografia portretowa i krajobrazowa
- Moduł 5: Zawodowy workflow fotografa
Szkolenie z marketingu
- Moduł 1: Wprowadzenie do marketingu
- Moduł 2: Marketing w mediach społecznościowych
- Moduł 3: SEO i marketing treści
- Moduł 4: Marketing e-mailowy i analityka
- Moduł 5: Strategiczne planowanie marketingowe
Szkolenia będą prowadzone przez doświadczonych specjalistów w swoich dziedzinach, którzy będą w stanie dostarczyć uczestnikom praktycznych umiejętności, niezbędnych do rozwoju w dynamicznie zmieniającym się świecie technologii. Te szkolenia umożliwią naszym uczestnikom zdobycie nowych umiejętności, które pozwolą im na rozszerzenie swojego pola działań oraz otworzą nowe możliwości kariery. Wierzymy, że nasze planowane działania przyczynią się do dalszego rozwoju naszej Fundacji i osiągnięcia naszych celów.
Przewidujemy, że wszystkie te działania przyczynią się do poprawy efektywności naszej działalności, zwiększenia zadowolenia klientów i stworzenia bardziej profesjonalnego i innowacyjnego wizerunku firmy. Estymujemy, że po zakończeniu modernizacji, nasze działania generować będą około 1 miliona złotych przychodów rocznie, głównie ze szkoleń komercyjnych i outsourcingu usług.</v>
      </c>
    </row>
    <row r="541" spans="1:12" ht="75" x14ac:dyDescent="0.25">
      <c r="A541" s="16">
        <v>539</v>
      </c>
      <c r="B541" s="1">
        <v>1732</v>
      </c>
      <c r="C541" s="1" t="s">
        <v>1075</v>
      </c>
      <c r="D541" s="24" t="s">
        <v>2582</v>
      </c>
      <c r="E541" s="12" t="s">
        <v>1076</v>
      </c>
      <c r="F541" s="12" t="s">
        <v>1077</v>
      </c>
      <c r="G541" s="12" t="s">
        <v>17</v>
      </c>
      <c r="H541" s="2" t="s">
        <v>92</v>
      </c>
      <c r="I541" s="9">
        <v>10</v>
      </c>
      <c r="J541" s="3">
        <v>184501</v>
      </c>
      <c r="K541" s="4">
        <v>45320</v>
      </c>
      <c r="L541" s="21" t="str">
        <f>VLOOKUP(B541,baza!$A$1:$C$1176,3,FALSE)</f>
        <v>ODPORNOŚĆ ORAZ ROZWÓJ EKONOMII SPOŁECZNEJ I PRZEDSIĘBIORCZOŚCI SPOŁECZNEJ</v>
      </c>
    </row>
    <row r="542" spans="1:12" ht="90" x14ac:dyDescent="0.25">
      <c r="A542" s="16">
        <v>540</v>
      </c>
      <c r="B542" s="5">
        <v>1735</v>
      </c>
      <c r="C542" s="5" t="s">
        <v>1078</v>
      </c>
      <c r="D542" s="24" t="s">
        <v>2582</v>
      </c>
      <c r="E542" s="11" t="s">
        <v>1079</v>
      </c>
      <c r="F542" s="11" t="s">
        <v>1080</v>
      </c>
      <c r="G542" s="11" t="s">
        <v>17</v>
      </c>
      <c r="H542" s="6" t="s">
        <v>33</v>
      </c>
      <c r="I542" s="8">
        <v>4</v>
      </c>
      <c r="J542" s="29">
        <v>190000</v>
      </c>
      <c r="K542" s="7">
        <v>45362</v>
      </c>
      <c r="L542" s="21" t="str">
        <f>VLOOKUP(B542,baza!$A$1:$C$1176,3,FALSE)</f>
        <v>Pragniemy pozyskać finansowanie na otwarcie dwóch nowych sklepów cukierniczo-piekarniczych zlokalizowanych w miejscowości Katowice oraz Ruda Śląska. Wsparcie to zwiększy potencjał rozwojowy naszego przedsiębiorstwa społecznego oraz stworzy 3 dodatkowe miejsca pracy dla osób zagrożonych wykl. społecz</v>
      </c>
    </row>
    <row r="543" spans="1:12" ht="409.5" x14ac:dyDescent="0.25">
      <c r="A543" s="16">
        <v>541</v>
      </c>
      <c r="B543" s="1">
        <v>1736</v>
      </c>
      <c r="C543" s="1" t="s">
        <v>1081</v>
      </c>
      <c r="D543" s="24" t="s">
        <v>2582</v>
      </c>
      <c r="E543" s="12" t="s">
        <v>1082</v>
      </c>
      <c r="F543" s="12" t="s">
        <v>1083</v>
      </c>
      <c r="G543" s="12" t="s">
        <v>230</v>
      </c>
      <c r="H543" s="1" t="s">
        <v>28</v>
      </c>
      <c r="I543" s="9">
        <v>7</v>
      </c>
      <c r="J543" s="3">
        <v>169996</v>
      </c>
      <c r="K543" s="4">
        <v>45468</v>
      </c>
      <c r="L543" s="21" t="str">
        <f>VLOOKUP(B543,baza!$A$1:$C$1176,3,FALSE)</f>
        <v>W ramach przedsięwzięcia planowany jest zakup i montaż trzech - 3-4 osobowych drewnianych parterowych domków letniskowych, wpięcie do istniejących mediów oraz zastosowanie solarnych systemów  ogrzewania wody bieżącej - ograniczające zużycie energii - zakład posiada aktualne rozpoczęte pozwolenie na budowę. Zaplanowane działania to:
przygotowanie terenu-podłoża do montażu domków letniskowych tj. utwardzenie i izolacja; 
zakup i montaż gotowych domków; 
instalacja i podłączenie mediów - woda kanalizacja prąd,
instalacja systemów solarnych do podgrzewania wody bieżącej
prace wykończeniowe.
Zakup przewidziany jest do udostępnienia do wynajęcia dla osób niepełnosprawnych zarówno pracowników jak i osób z zewnątrz. Zakład współpracuje z instytucjami otoczenia osób niepełnosprawnych organizujemy wizyty studyjne, warsztaty rękodzieła, ogniska, spotkania integracyjne. Zakład posiada dobrze wyposażoną pracownię rehabilitacji -  oferujemy również szeroki wachlarz  zabiegów rehabilitacyjnych dla naszych podopiecznych i gości.
W ramach realizacji przedsięwzięcia planowany jest zakup funkcjonalnego, programu komputerowego do obsługi hoteli  posiadającego czytelny grafik rezerwacji, aby obsługiwać gości zarówno w zakupionych domkach jak również w tych już posiadanych. Program posiada również funkcje do jednoczesnego planowania ich zabiegów i wyżywienia. Na końcu pobytu swoich klientów wydrukować można rachunek lub fakturę. 
Kolejnym zadaniem będzie zakup materiałów - płyt i akcesoriów meblowych z których pracownicy niepełnosprawni pod okiem instruktora na pracowni stolarskiej wykonają meble na wyposażenie domków.
Planowany jest również zakup ulotek i reklam promujących przedsięwzięcie.</v>
      </c>
    </row>
    <row r="544" spans="1:12" ht="90" x14ac:dyDescent="0.25">
      <c r="A544" s="16">
        <v>542</v>
      </c>
      <c r="B544" s="1">
        <v>1738</v>
      </c>
      <c r="C544" s="1" t="s">
        <v>1084</v>
      </c>
      <c r="D544" s="24" t="s">
        <v>2582</v>
      </c>
      <c r="E544" s="12" t="s">
        <v>1085</v>
      </c>
      <c r="F544" s="12" t="s">
        <v>1086</v>
      </c>
      <c r="G544" s="12" t="s">
        <v>27</v>
      </c>
      <c r="H544" s="2" t="s">
        <v>39</v>
      </c>
      <c r="I544" s="9">
        <v>9</v>
      </c>
      <c r="J544" s="3">
        <v>190000</v>
      </c>
      <c r="K544" s="4">
        <v>45379</v>
      </c>
      <c r="L544" s="21" t="str">
        <f>VLOOKUP(B544,baza!$A$1:$C$1176,3,FALSE)</f>
        <v>Wnioskowane wsparcie zostanie przeznaczone za zabudowę tarasów oraz doposażenie ogrodu terapeutycznego celem poszerzenia bazy usług społecznych świadczonych przez Stowarzyszenie na Rzecz Osób Niepełnosprawnych RAZEM. Zostanie również zakupione oprogramowanie do obsługi zamówień.</v>
      </c>
    </row>
    <row r="545" spans="1:12" ht="90" x14ac:dyDescent="0.25">
      <c r="A545" s="16">
        <v>543</v>
      </c>
      <c r="B545" s="1">
        <v>1739</v>
      </c>
      <c r="C545" s="1" t="s">
        <v>1087</v>
      </c>
      <c r="D545" s="24" t="s">
        <v>2582</v>
      </c>
      <c r="E545" s="12" t="s">
        <v>1088</v>
      </c>
      <c r="F545" s="12" t="s">
        <v>1089</v>
      </c>
      <c r="G545" s="12" t="s">
        <v>230</v>
      </c>
      <c r="H545" s="2" t="s">
        <v>21</v>
      </c>
      <c r="I545" s="9">
        <v>9</v>
      </c>
      <c r="J545" s="3">
        <v>166784.99</v>
      </c>
      <c r="K545" s="4">
        <v>45351</v>
      </c>
      <c r="L545" s="21" t="str">
        <f>VLOOKUP(B545,baza!$A$1:$C$1176,3,FALSE)</f>
        <v>W ramach przedsięwzięcia zaplanowano działania: zakup samochodu transportowo-pasażarskiego ( typu kombo) o ładowności do 3,5 t z napędem elektrycznym o zasięgu ok. 200km na jednym ładowaniu. Dodatkowo zaplanowano remont i wyposażenie  nowo tworzonej pracowni poligraficznej.</v>
      </c>
    </row>
    <row r="546" spans="1:12" ht="90" x14ac:dyDescent="0.25">
      <c r="A546" s="16">
        <v>544</v>
      </c>
      <c r="B546" s="1">
        <v>1744</v>
      </c>
      <c r="C546" s="1" t="s">
        <v>1090</v>
      </c>
      <c r="D546" s="24" t="s">
        <v>2582</v>
      </c>
      <c r="E546" s="12" t="s">
        <v>1091</v>
      </c>
      <c r="F546" s="12" t="s">
        <v>1092</v>
      </c>
      <c r="G546" s="12" t="s">
        <v>17</v>
      </c>
      <c r="H546" s="2" t="s">
        <v>21</v>
      </c>
      <c r="I546" s="9">
        <v>4</v>
      </c>
      <c r="J546" s="3">
        <v>189969</v>
      </c>
      <c r="K546" s="4">
        <v>45316</v>
      </c>
      <c r="L546" s="21" t="str">
        <f>VLOOKUP(B546,baza!$A$1:$C$1176,3,FALSE)</f>
        <v>Spółka w ramach programu zamierza zainstalować panele fotowoltaiczne z pompą ciepła, zakupić zestawy komputerowe z oprogramowaniem, oprogramowanie księgowe Comarch Optima, kserokopiarkę laserową, niszczarkę, serwer bazy danych, telewizor, fotele biurowe, reklamę zewnętrzną.</v>
      </c>
    </row>
    <row r="547" spans="1:12" ht="90" x14ac:dyDescent="0.25">
      <c r="A547" s="16">
        <v>545</v>
      </c>
      <c r="B547" s="1">
        <v>1745</v>
      </c>
      <c r="C547" s="1" t="s">
        <v>1093</v>
      </c>
      <c r="D547" s="24" t="s">
        <v>2582</v>
      </c>
      <c r="E547" s="12" t="s">
        <v>1094</v>
      </c>
      <c r="F547" s="12" t="s">
        <v>1095</v>
      </c>
      <c r="G547" s="12" t="s">
        <v>17</v>
      </c>
      <c r="H547" s="2" t="s">
        <v>44</v>
      </c>
      <c r="I547" s="9">
        <v>4</v>
      </c>
      <c r="J547" s="3">
        <v>190000</v>
      </c>
      <c r="K547" s="4">
        <v>45343</v>
      </c>
      <c r="L547" s="21" t="str">
        <f>VLOOKUP(B547,baza!$A$1:$C$1176,3,FALSE)</f>
        <v>Celem pozyskania wsparcia finansowego jest wzmocnienie i rozwój spółki poprzez zakupu pojazdu, rozbudowę infrastruktury magazynowej oraz wdrożenie działań w zakresie wykorzystanie OZE oraz GOZ (recykling opakowań tekturowych) w ramach prowadzonej działalności gospodarczej.</v>
      </c>
    </row>
    <row r="548" spans="1:12" ht="90" x14ac:dyDescent="0.25">
      <c r="A548" s="16">
        <v>546</v>
      </c>
      <c r="B548" s="1">
        <v>1746</v>
      </c>
      <c r="C548" s="1" t="s">
        <v>1096</v>
      </c>
      <c r="D548" s="24" t="s">
        <v>2582</v>
      </c>
      <c r="E548" s="12" t="s">
        <v>1097</v>
      </c>
      <c r="F548" s="12" t="s">
        <v>1098</v>
      </c>
      <c r="G548" s="12" t="s">
        <v>13</v>
      </c>
      <c r="H548" s="2" t="s">
        <v>36</v>
      </c>
      <c r="I548" s="9">
        <v>9</v>
      </c>
      <c r="J548" s="3">
        <v>128475</v>
      </c>
      <c r="K548" s="4">
        <v>45321</v>
      </c>
      <c r="L548" s="21" t="str">
        <f>VLOOKUP(B548,baza!$A$1:$C$1176,3,FALSE)</f>
        <v>W ramach programu planujemy uruchomienie i rozwój nowej oferty działalności nakierowanej na wsparcie osób z  niepełnosprawnościami i osób ze szczególnymi potrzebami, poprzez produkcję zindywidualizowanych rozwiązań, przy pomocy druku 3D, ułatwiających im samodzielne i bezpieczne funkcjonowanie.</v>
      </c>
    </row>
    <row r="549" spans="1:12" ht="90" x14ac:dyDescent="0.25">
      <c r="A549" s="16">
        <v>547</v>
      </c>
      <c r="B549" s="5">
        <v>1748</v>
      </c>
      <c r="C549" s="5" t="s">
        <v>1099</v>
      </c>
      <c r="D549" s="24" t="s">
        <v>2582</v>
      </c>
      <c r="E549" s="11" t="s">
        <v>1100</v>
      </c>
      <c r="F549" s="11" t="s">
        <v>1101</v>
      </c>
      <c r="G549" s="11" t="s">
        <v>27</v>
      </c>
      <c r="H549" s="6" t="s">
        <v>33</v>
      </c>
      <c r="I549" s="8">
        <v>9</v>
      </c>
      <c r="J549" s="29">
        <v>182200</v>
      </c>
      <c r="K549" s="7">
        <v>45351</v>
      </c>
      <c r="L549" s="21" t="str">
        <f>VLOOKUP(B549,baza!$A$1:$C$1176,3,FALSE)</f>
        <v>W ramach działań niniejszego projektu planuje się wzmocnienie odporności i modernizację podmiotu poprzez rozszerzenie działalności - wynajem domków handlowych i stworzenie sklepu internetowego promującego lokalnych producentów, lokalne produkty i pamiątki z miasta pielgrzymkowego.</v>
      </c>
    </row>
    <row r="550" spans="1:12" ht="75" x14ac:dyDescent="0.25">
      <c r="A550" s="16">
        <v>548</v>
      </c>
      <c r="B550" s="1">
        <v>1751</v>
      </c>
      <c r="C550" s="1" t="s">
        <v>1102</v>
      </c>
      <c r="D550" s="24" t="s">
        <v>2582</v>
      </c>
      <c r="E550" s="12" t="s">
        <v>1103</v>
      </c>
      <c r="F550" s="12" t="s">
        <v>1104</v>
      </c>
      <c r="G550" s="12" t="s">
        <v>13</v>
      </c>
      <c r="H550" s="2" t="s">
        <v>52</v>
      </c>
      <c r="I550" s="9">
        <v>9</v>
      </c>
      <c r="J550" s="3">
        <v>188500</v>
      </c>
      <c r="K550" s="4">
        <v>45338</v>
      </c>
      <c r="L550" s="21" t="str">
        <f>VLOOKUP(B550,baza!$A$1:$C$1176,3,FALSE)</f>
        <v>Wzmocnienie odporności Fundacji Innowacja poprzez modernizację, rozszerzenie działalności o drugą mobilną kawiarnię #SocialCafe oraz uruchomienie nowej innowacyjnej usługi #SocialSauna jako pierwszego etapu Pływającej Wioski Innowacji.</v>
      </c>
    </row>
    <row r="551" spans="1:12" ht="45" x14ac:dyDescent="0.25">
      <c r="A551" s="16">
        <v>549</v>
      </c>
      <c r="B551" s="1">
        <v>1753</v>
      </c>
      <c r="C551" s="1" t="s">
        <v>1105</v>
      </c>
      <c r="D551" s="24" t="s">
        <v>2582</v>
      </c>
      <c r="E551" s="12" t="s">
        <v>1106</v>
      </c>
      <c r="F551" s="12" t="s">
        <v>1107</v>
      </c>
      <c r="G551" s="12" t="s">
        <v>24</v>
      </c>
      <c r="H551" s="2" t="s">
        <v>57</v>
      </c>
      <c r="I551" s="9">
        <v>8</v>
      </c>
      <c r="J551" s="3">
        <v>170000</v>
      </c>
      <c r="K551" s="4">
        <v>45348</v>
      </c>
      <c r="L551" s="21" t="str">
        <f>VLOOKUP(B551,baza!$A$1:$C$1176,3,FALSE)</f>
        <v>Wzmocnienie odporności i rozwój Spółdzielni poprzez modernizację działalności</v>
      </c>
    </row>
    <row r="552" spans="1:12" ht="60" x14ac:dyDescent="0.25">
      <c r="A552" s="16">
        <v>550</v>
      </c>
      <c r="B552" s="1">
        <v>1756</v>
      </c>
      <c r="C552" s="1" t="s">
        <v>1108</v>
      </c>
      <c r="D552" s="24" t="s">
        <v>2582</v>
      </c>
      <c r="E552" s="12" t="s">
        <v>1109</v>
      </c>
      <c r="F552" s="12" t="s">
        <v>1110</v>
      </c>
      <c r="G552" s="12" t="s">
        <v>24</v>
      </c>
      <c r="H552" s="2" t="s">
        <v>44</v>
      </c>
      <c r="I552" s="9">
        <v>4</v>
      </c>
      <c r="J552" s="3">
        <v>190000</v>
      </c>
      <c r="K552" s="4">
        <v>45316</v>
      </c>
      <c r="L552" s="21" t="str">
        <f>VLOOKUP(B552,baza!$A$1:$C$1176,3,FALSE)</f>
        <v>Pozyskani finansowania na środków trwałych i wyposażenia wykorzystywanych w usługach świadczonych przez Spn.s Remont w tym:  zakup koparki, pojazdu ciężarowego oraz gałęziaki.</v>
      </c>
    </row>
    <row r="553" spans="1:12" ht="60" x14ac:dyDescent="0.25">
      <c r="A553" s="16">
        <v>551</v>
      </c>
      <c r="B553" s="5">
        <v>1763</v>
      </c>
      <c r="C553" s="5" t="s">
        <v>1111</v>
      </c>
      <c r="D553" s="24" t="s">
        <v>2582</v>
      </c>
      <c r="E553" s="11" t="s">
        <v>1112</v>
      </c>
      <c r="F553" s="11" t="s">
        <v>1113</v>
      </c>
      <c r="G553" s="11" t="s">
        <v>24</v>
      </c>
      <c r="H553" s="6" t="s">
        <v>92</v>
      </c>
      <c r="I553" s="8">
        <v>9</v>
      </c>
      <c r="J553" s="29">
        <v>179900</v>
      </c>
      <c r="K553" s="7">
        <v>45338</v>
      </c>
      <c r="L553" s="21" t="str">
        <f>VLOOKUP(B553,baza!$A$1:$C$1176,3,FALSE)</f>
        <v>Zapewnienie odporności na zmiany przez inwestycje w rozwój nowej działalności produkcyjnej – produkcji świec, umożliwiający Bialskiej Spółdzielni Socjalnej Caritas stabilizację zatrudnienia i stabilizacje finansową.</v>
      </c>
    </row>
    <row r="554" spans="1:12" ht="90" x14ac:dyDescent="0.25">
      <c r="A554" s="16">
        <v>552</v>
      </c>
      <c r="B554" s="1">
        <v>1765</v>
      </c>
      <c r="C554" s="1" t="s">
        <v>1114</v>
      </c>
      <c r="D554" s="24" t="s">
        <v>2582</v>
      </c>
      <c r="E554" s="12" t="s">
        <v>1115</v>
      </c>
      <c r="F554" s="12" t="s">
        <v>1116</v>
      </c>
      <c r="G554" s="12" t="s">
        <v>27</v>
      </c>
      <c r="H554" s="2" t="s">
        <v>49</v>
      </c>
      <c r="I554" s="9">
        <v>9</v>
      </c>
      <c r="J554" s="3">
        <v>190000</v>
      </c>
      <c r="K554" s="4">
        <v>45351</v>
      </c>
      <c r="L554" s="21" t="str">
        <f>VLOOKUP(B554,baza!$A$1:$C$1176,3,FALSE)</f>
        <v>Przedmiotem przedsięwzięcia jest realizacja prac związanych z montażem instalacji fotowoltaicznej o mocy do 20 KW oraz gruntowej pompy ciepła. Realizacja projektu ma na celu zbudować odporność Przedsiębiorstwa Społecznego, tj. Tureckiej Izby Gospodarczej na zmiany zachodzące na rynku.</v>
      </c>
    </row>
    <row r="555" spans="1:12" ht="75" x14ac:dyDescent="0.25">
      <c r="A555" s="16">
        <v>553</v>
      </c>
      <c r="B555" s="5">
        <v>1766</v>
      </c>
      <c r="C555" s="5" t="s">
        <v>1117</v>
      </c>
      <c r="D555" s="24" t="s">
        <v>2582</v>
      </c>
      <c r="E555" s="11" t="s">
        <v>1118</v>
      </c>
      <c r="F555" s="11" t="s">
        <v>1119</v>
      </c>
      <c r="G555" s="11" t="s">
        <v>24</v>
      </c>
      <c r="H555" s="6" t="s">
        <v>95</v>
      </c>
      <c r="I555" s="8">
        <v>9</v>
      </c>
      <c r="J555" s="29">
        <v>171957.08</v>
      </c>
      <c r="K555" s="7">
        <v>45392</v>
      </c>
      <c r="L555" s="21" t="str">
        <f>VLOOKUP(B555,baza!$A$1:$C$1176,3,FALSE)</f>
        <v>Wniosek w ramach zwiększenia zatrudnienia Przedsiębiorstwa Społecznego, zwiększenia oferty, zwiększenia możliwości zielonej transformacji oraz transformacji cyfrowej, zwiększenia przychodów i odraniczenia kosztów działalności Spółdzielni.</v>
      </c>
    </row>
    <row r="556" spans="1:12" ht="90" x14ac:dyDescent="0.25">
      <c r="A556" s="16">
        <v>554</v>
      </c>
      <c r="B556" s="1">
        <v>1777</v>
      </c>
      <c r="C556" s="1" t="s">
        <v>1120</v>
      </c>
      <c r="D556" s="24" t="s">
        <v>2582</v>
      </c>
      <c r="E556" s="12" t="s">
        <v>1121</v>
      </c>
      <c r="F556" s="12" t="s">
        <v>1122</v>
      </c>
      <c r="G556" s="12" t="s">
        <v>24</v>
      </c>
      <c r="H556" s="2" t="s">
        <v>95</v>
      </c>
      <c r="I556" s="9">
        <v>9</v>
      </c>
      <c r="J556" s="3">
        <v>189993.83</v>
      </c>
      <c r="K556" s="4">
        <v>45365</v>
      </c>
      <c r="L556" s="21" t="str">
        <f>VLOOKUP(B556,baza!$A$1:$C$1176,3,FALSE)</f>
        <v>Spółdzielnia Socjalna Perunica działa na terenie Byczyny od 2014 roku. Prowadzi niepubliczne przedszkole, obsługę turystyczną i wykonuje usługi gastronomiczne. Wnioskowane wsparcie przeznaczyć chcemy na zakupu auta, modernizację i adaptację lokali usługowych i doposażenia w sprzęt biurowy.</v>
      </c>
    </row>
    <row r="557" spans="1:12" ht="90" x14ac:dyDescent="0.25">
      <c r="A557" s="16">
        <v>555</v>
      </c>
      <c r="B557" s="1">
        <v>1778</v>
      </c>
      <c r="C557" s="1" t="s">
        <v>1123</v>
      </c>
      <c r="D557" s="24" t="s">
        <v>2582</v>
      </c>
      <c r="E557" s="12" t="s">
        <v>1124</v>
      </c>
      <c r="F557" s="12" t="s">
        <v>1125</v>
      </c>
      <c r="G557" s="12" t="s">
        <v>13</v>
      </c>
      <c r="H557" s="2" t="s">
        <v>92</v>
      </c>
      <c r="I557" s="9">
        <v>6</v>
      </c>
      <c r="J557" s="3">
        <v>184400</v>
      </c>
      <c r="K557" s="4">
        <v>45470</v>
      </c>
      <c r="L557" s="21" t="str">
        <f>VLOOKUP(B557,baza!$A$1:$C$1176,3,FALSE)</f>
        <v>Celem przedsięwzięcia jest wzmocnienie potencjału Fundacji, zakup nowoczesnego oraz pełnego innowacyjnych rozwiązań zestawu sprzętu do terapii sensorycznej i rehabilitacji. Umożliwi utrzymanie miejsc pracy, zwiększenie odporności przedsiębiorstwa  na zmianę otoczenia rynkowego gospodarczego..</v>
      </c>
    </row>
    <row r="558" spans="1:12" ht="45" x14ac:dyDescent="0.25">
      <c r="A558" s="16">
        <v>556</v>
      </c>
      <c r="B558" s="1">
        <v>1780</v>
      </c>
      <c r="C558" s="1" t="s">
        <v>1126</v>
      </c>
      <c r="D558" s="24" t="s">
        <v>2582</v>
      </c>
      <c r="E558" s="12" t="s">
        <v>1127</v>
      </c>
      <c r="F558" s="12" t="s">
        <v>1128</v>
      </c>
      <c r="G558" s="12" t="s">
        <v>24</v>
      </c>
      <c r="H558" s="2" t="s">
        <v>14</v>
      </c>
      <c r="I558" s="9">
        <v>6</v>
      </c>
      <c r="J558" s="3">
        <v>139590</v>
      </c>
      <c r="K558" s="4">
        <v>45357</v>
      </c>
      <c r="L558" s="21" t="str">
        <f>VLOOKUP(B558,baza!$A$1:$C$1176,3,FALSE)</f>
        <v>Wzmocnienie potencjału i zwiększenie odporności Spółdzielni Socjalnej INVEST</v>
      </c>
    </row>
    <row r="559" spans="1:12" ht="105" x14ac:dyDescent="0.25">
      <c r="A559" s="16">
        <v>557</v>
      </c>
      <c r="B559" s="1">
        <v>1783</v>
      </c>
      <c r="C559" s="1" t="s">
        <v>1129</v>
      </c>
      <c r="D559" s="24" t="s">
        <v>2582</v>
      </c>
      <c r="E559" s="12" t="s">
        <v>1130</v>
      </c>
      <c r="F559" s="12" t="s">
        <v>1131</v>
      </c>
      <c r="G559" s="12" t="s">
        <v>13</v>
      </c>
      <c r="H559" s="2" t="s">
        <v>52</v>
      </c>
      <c r="I559" s="9">
        <v>9</v>
      </c>
      <c r="J559" s="3">
        <v>188600</v>
      </c>
      <c r="K559" s="4">
        <v>45349</v>
      </c>
      <c r="L559" s="21" t="str">
        <f>VLOOKUP(B559,baza!$A$1:$C$1176,3,FALSE)</f>
        <v>Wnioskowane  wsparcie finansowe ma na celu uzyskanie środków finansowych na  budowanie odporności na zmiany
zachodzące na rynku w obszarze zielonej transformacji, cyfryzacji  oraz zapewnienie instrumentów wsparcia pozwalających na rozwój działalności i utrzymanie stanowisk pracy.</v>
      </c>
    </row>
    <row r="560" spans="1:12" ht="409.5" x14ac:dyDescent="0.25">
      <c r="A560" s="16">
        <v>558</v>
      </c>
      <c r="B560" s="1">
        <v>1785</v>
      </c>
      <c r="C560" s="1" t="s">
        <v>1132</v>
      </c>
      <c r="D560" s="24" t="s">
        <v>2582</v>
      </c>
      <c r="E560" s="12" t="s">
        <v>1133</v>
      </c>
      <c r="F560" s="12" t="s">
        <v>1134</v>
      </c>
      <c r="G560" s="12" t="s">
        <v>17</v>
      </c>
      <c r="H560" s="1" t="s">
        <v>14</v>
      </c>
      <c r="I560" s="9">
        <v>4</v>
      </c>
      <c r="J560" s="3">
        <v>169000</v>
      </c>
      <c r="K560" s="4">
        <v>45386</v>
      </c>
      <c r="L560" s="21" t="str">
        <f>VLOOKUP(B560,baza!$A$1:$C$1176,3,FALSE)</f>
        <v>Wnioskodawca zakłada realizację działań mających na celu rozpoczęcie świadczenie usług w ramach działalności gospodarczej. Zaplanowano podjęcie działalności w sektorze elektromobilności. 
Zadania/działania przewidziane w projekcie:
1. Elektromobilność  - zakup rowerów elektrycznych do prowadzenia działalności gospodarczej polegającej na wynajmowaniu rowerów turystom przyjeżdżającym do i mieszkańcom Aglomeracji Wałbrzyskiej oraz zakup kontenera do przechowywania sprzętu.
W ramach projektu zaplanowano zakup rowerów elektrycznych - 8 sztuk, które będą wypożyczane na potrzeby turystów krajowych i zagranicznych oraz osób zamieszkujących obszar Aglomeracji Wałbrzyskiej. Zostaną zakupione rowery uniwersalne dla mężczyzn i kobiet.
W dalszej perspektywie zaplanowano zakup rowerów  dziecięcych, specjalnych damskich i młodzieżowych oraz dostosowanych do potrzeb osób z niepełnosprawnościami. 
Zostanie zakupiony kontener do przechowywania rowerów oraz miejscem do serwisu. Wypożyczalnia będzie usytuowana na terenie Aglomeracji Wałbrzyskiej. Wnioskodawca przeprowadził  wstępne rozmowy dotyczące warunków najmu terenu pod działalność wypożyczalni z dwoma potencjalnymi podmiotami. 
Zaplanowano, że rowery będą wypożyczane turystom oraz mieszkańcom  do poruszania się po  aglomeracji co wpłynie pozytywnie na środowisko.
Planowane przedsięwzięcie wpisuje się i jest komplementarne z planowanymi działaniami na Dolnym Śląsku związanymi z rozwojem tras rowerowych, rozwojem infrastruktury rowerowej, tworzenia, odnowienia szklaków rowerowych wpisanymi do dokumentów strategicznych i operacyjnych takich jak: 
1) Dolnośląska Polityka Rowerowa przyjęta przez Zarząd Województwa Dolnośląskiego w  2017 i na bieżąco aktualizowana
2)  Program regionalny Fundusze Europejskie dla Dolnego Śląska 2021-2027 - Priorytet 5 Fundusze Europejskie na rzecz zrównoważonego rozwoju społecznego na Dolnym Śląsku, Działanie 5.2 Kultura i turystyka,
Do realizacji działania niezbędne jest poniesienie kosztów zakupu rowerów i kontenera.   
2. Koordynacja i realizacja działań projektowych 
W ramach działania zatrudniona zostanie osoba (zlecenie), która będzie odpowiedzialna za realizację projektu zgodnie z zapisami umowy o wsparcie działalności i realizację działania numer 1. "Elektromobilność", w szczególności za:
1) przygotowanie zakupów zgodnie z zasadą racjonalnego i efektywnego wydatkowania środków zgodnie z wewnętrznymi procedurami udzielania zamówień
2) dokonanie zakupów - podpisanie umów, odbiór itp. 
3) realizację działań informacyjno-promocyjnych wynikających z obowiązku informacyjnego, o którym mowa w rozdziale IX pkt. 4 Regulaminu naboru
Do realizacji działania niezbędne jest poniesienie kosztów osób zaangażowanych w działania modernizacyjne, 
Opis przedsięwzięcia: 
Wzrost świadomości ekologicznej, potrzeba mobilności miejskiej, a także rozwój infrastruktury rowerowej mogą wpływać na rosnący udział wypożyczalni rowerów w Polsce.
Zgodnie z przeprowadzoną analizą rynku wypożyczalnia rowerów jest obiecującym rodzajem biznesu, przeznaczonym dla osób, które lubią jeździć, ale nie mają możliwości zakupu roweru lub po prostu nie mają niezbędnej przestrzeni do jego przechowywania.
Zapotrzebowanie na nowoczesne modele rowerów sprawia, że w południowych regionach kraju ten biznes jest możliwy niemal przez cały rok (od kwietnia do listopada). 
Celem projektu jest stworzenie punktu wypożyczalni rowerów.
Cele projektu:
•	Promocja jazdy na rowerze, jako alternatywy dla jazdy samochodem
•	Zaspokojenie potrzeb ludności w zakresie korzystania z roweru jako najwygodniejszego środka transportu.
•	Organizacja i upowszechnianie nowych form wypoczynku rodzinnego z wykorzystaniem rowerów.
Główną grupą docelową są ludzie młodzi w wieku 14-35 lat, rodziny z dziećmi, turyści i goście miasta.
Projekt nie wymaga dużych inwestycji i charakteryzuje się niskim poziomem potencjalnych zagrożeń.
Jak wynika z analizy wypożyczalnia rowerów staje się coraz bardziej opłacalnym rodzajem działalności. Jej udział w rynku stale rośnie. Jednocześnie na tle szybkiego wzrostu zainteresowania rowerami jako środkiem transportu rośnie również intensywność ich wypożyczania..
Wypożyczenie roweru jest bardziej preferowane przaz: :
•	tych, którzy nie chcą lub nie wiedzą jak serwisować ten pojazd.
•	osoby o niskich dochodach, których nie stać na drogi rower.
•	osoby korzystające z tego środka transportu okresowo.
•	osoby, które nie mają gdzie przechować roweru.
Projekt przewiduje organizację wypożyczalni rowerów zlokalizowanej w miejscu, gdzie infrastruktura miejska pozwala na aktywne wykorzystanie tego pojazdu do przemieszczania się i rekreacji.
Punkt wypożyczalni rowerów znajdzie się w pierwszej fazie w pomieszczeniu  o powierzchni około 15 mkw. 
Zakładany okres wynajmu od 4 godz. do kilku dni. Umowa najmu roweru/-ów będzie sporządzana bezpośrednio przez administratora, rower będzie udostępniany klientowi na zabezpieczeniu kaucją, która będzie zwracana najemcy w całości po zakończeniu okresu najmu. W przypadku stwierdzenia usterek technicznych lub uszkodzeń roweru w momencie jego zwrotu do punktu wynajmu, koszty odtworzenia i naprawy pojazdu będą zwracane z kaucji. Wysokość odszkodowania obliczana będzie na podstawie kosztów naprawy lub odtworzenia roweru.
Przewiduje się, że podpisując umowę najmu, klient musi zapoznać się z cennikiem usług naprawy najczęściej spotykanych rodzajów uszkodzeń sprzętu.
Najbardziej oczywiste potencjalne zagrożenia dla tego przedsięwzięcia to:
•	stosunkowo mała flota rowerów, co negatywnie wpływa na sprzedaż.
•	nieco wyższy poziom cen w początkowej fazie projektu.
•	awaria roweru.
•	niekorzystne warunki pogodowe.
•	powstanie podobnych obiektów biznesowych w bezpośrednim sąsiedztwie wypożyczalni rowerów.
Na podstawie analizy SWOT parametrów projektu ogólny poziom ryzyka oceniany jest jako średni.
Należy docenić główne zalety tego projektu:
•	miski poziom inwestycji;
•	dobra lokalizacja na wypożyczalnię roweró; zapotrzebowanie na rowery elektryczne związane z ukształtowaniem terenu (teren górzysty);
•	nowa flota nowoczesnych modeli rowerów;
•	posiadanie własnej strony internetowej do promocji usług w Internecie;
•	możliwość dalszej rozbudowy przedsiębiorstwa.
Te zalety pozwalają zapewnić wysoką rentowność i efektywność projektu, Szacunkowy okres zwrotu z inwestycji przewidywany jest w pierwszym sezonie. 
Co roku planowany jest zakup nowych rowerów, zwiększenie floty.
Inne koszty związane z wydatkami bieżącymi, tj. koszty administracyjne, materiały, środki eksploatacyjne pokryjemy we własnym zakresie.</v>
      </c>
    </row>
    <row r="561" spans="1:12" ht="60" x14ac:dyDescent="0.25">
      <c r="A561" s="16">
        <v>559</v>
      </c>
      <c r="B561" s="1">
        <v>1789</v>
      </c>
      <c r="C561" s="1" t="s">
        <v>1135</v>
      </c>
      <c r="D561" s="24" t="s">
        <v>2582</v>
      </c>
      <c r="E561" s="12" t="s">
        <v>1136</v>
      </c>
      <c r="F561" s="12" t="s">
        <v>1137</v>
      </c>
      <c r="G561" s="12" t="s">
        <v>13</v>
      </c>
      <c r="H561" s="2" t="s">
        <v>44</v>
      </c>
      <c r="I561" s="9">
        <v>9</v>
      </c>
      <c r="J561" s="3">
        <v>169000</v>
      </c>
      <c r="K561" s="4">
        <v>45365</v>
      </c>
      <c r="L561" s="21" t="str">
        <f>VLOOKUP(B561,baza!$A$1:$C$1176,3,FALSE)</f>
        <v>Montaż instalacji fotowoltaiczne dla Domu Pomocy Społecznej Fundacji im. Brata Alberta w Radwanowicach oraz przeprowadzenie szkolenia dla pracowników Fundacji.</v>
      </c>
    </row>
    <row r="562" spans="1:12" ht="45" x14ac:dyDescent="0.25">
      <c r="A562" s="16">
        <v>560</v>
      </c>
      <c r="B562" s="1">
        <v>1791</v>
      </c>
      <c r="C562" s="1" t="s">
        <v>1138</v>
      </c>
      <c r="D562" s="24" t="s">
        <v>2582</v>
      </c>
      <c r="E562" s="12" t="s">
        <v>1139</v>
      </c>
      <c r="F562" s="12" t="s">
        <v>1140</v>
      </c>
      <c r="G562" s="12" t="s">
        <v>24</v>
      </c>
      <c r="H562" s="2" t="s">
        <v>57</v>
      </c>
      <c r="I562" s="9">
        <v>8</v>
      </c>
      <c r="J562" s="3">
        <v>189990</v>
      </c>
      <c r="K562" s="4">
        <v>45316</v>
      </c>
      <c r="L562" s="21" t="str">
        <f>VLOOKUP(B562,baza!$A$1:$C$1176,3,FALSE)</f>
        <v>Wzmocnienie odporności i rozwój Spółdzielni Socjalnej "Pięć Plus" poprzez zakup środków trwałych i wyposażenia.</v>
      </c>
    </row>
    <row r="563" spans="1:12" ht="90" x14ac:dyDescent="0.25">
      <c r="A563" s="16">
        <v>561</v>
      </c>
      <c r="B563" s="1">
        <v>1792</v>
      </c>
      <c r="C563" s="1" t="s">
        <v>1141</v>
      </c>
      <c r="D563" s="24" t="s">
        <v>2582</v>
      </c>
      <c r="E563" s="12" t="s">
        <v>1142</v>
      </c>
      <c r="F563" s="12" t="s">
        <v>1143</v>
      </c>
      <c r="G563" s="12" t="s">
        <v>230</v>
      </c>
      <c r="H563" s="2" t="s">
        <v>81</v>
      </c>
      <c r="I563" s="9">
        <v>8</v>
      </c>
      <c r="J563" s="3">
        <v>170000</v>
      </c>
      <c r="K563" s="4">
        <v>45386</v>
      </c>
      <c r="L563" s="21" t="str">
        <f>VLOOKUP(B563,baza!$A$1:$C$1176,3,FALSE)</f>
        <v>ZAZ w ramach wsparcia zamierza wzmocnić swoją sytuację finansową poprzez zakup innowacyjnego wyposażenia niezbędnego do rozszerzania profilu usług. Wachlarz nowych usług, pozwoli nie tylko na utrzymanie poziomu zatrudnienia niepełnosprawnych pracowników, ale wpłynie też na jakość usług społecznych.</v>
      </c>
    </row>
    <row r="564" spans="1:12" ht="75" x14ac:dyDescent="0.25">
      <c r="A564" s="16">
        <v>562</v>
      </c>
      <c r="B564" s="1">
        <v>1793</v>
      </c>
      <c r="C564" s="1" t="s">
        <v>1144</v>
      </c>
      <c r="D564" s="24" t="s">
        <v>2582</v>
      </c>
      <c r="E564" s="12" t="s">
        <v>1145</v>
      </c>
      <c r="F564" s="12" t="s">
        <v>1146</v>
      </c>
      <c r="G564" s="12" t="s">
        <v>17</v>
      </c>
      <c r="H564" s="2" t="s">
        <v>21</v>
      </c>
      <c r="I564" s="9">
        <v>7</v>
      </c>
      <c r="J564" s="3">
        <v>190000</v>
      </c>
      <c r="K564" s="4">
        <v>45320</v>
      </c>
      <c r="L564" s="21" t="str">
        <f>VLOOKUP(B564,baza!$A$1:$C$1176,3,FALSE)</f>
        <v>Wsparcie podmiotu w celu wzmocnienia odporności na zmiany zachodzące na rynku oraz rozwoju przedsiębiorstwa społecznego PREPS sp. z o.o.</v>
      </c>
    </row>
    <row r="565" spans="1:12" ht="90" x14ac:dyDescent="0.25">
      <c r="A565" s="16">
        <v>563</v>
      </c>
      <c r="B565" s="1">
        <v>1796</v>
      </c>
      <c r="C565" s="1" t="s">
        <v>1147</v>
      </c>
      <c r="D565" s="24" t="s">
        <v>2582</v>
      </c>
      <c r="E565" s="12" t="s">
        <v>1148</v>
      </c>
      <c r="F565" s="12" t="s">
        <v>1149</v>
      </c>
      <c r="G565" s="12" t="s">
        <v>160</v>
      </c>
      <c r="H565" s="2" t="s">
        <v>76</v>
      </c>
      <c r="I565" s="9">
        <v>6</v>
      </c>
      <c r="J565" s="3">
        <v>170000</v>
      </c>
      <c r="K565" s="4">
        <v>45351</v>
      </c>
      <c r="L565" s="21" t="str">
        <f>VLOOKUP(B565,baza!$A$1:$C$1176,3,FALSE)</f>
        <v>Inwestycja dot.modernizacji Schroniska Caritas - Ośrodka Aktywizującego dla Bezdomnych Mężczyzn im. Siostry Faustyny w Żukowicach poprzez uruchomienie instalacji fotowoltaicznej dla uzyskania zielonej energii i oszczędności na kosztach energii do wykorzystania na sprzęt i kadrę do usług społecznych.</v>
      </c>
    </row>
    <row r="566" spans="1:12" ht="105" x14ac:dyDescent="0.25">
      <c r="A566" s="16">
        <v>564</v>
      </c>
      <c r="B566" s="1">
        <v>1802</v>
      </c>
      <c r="C566" s="1" t="s">
        <v>1150</v>
      </c>
      <c r="D566" s="24" t="s">
        <v>2582</v>
      </c>
      <c r="E566" s="12" t="s">
        <v>1151</v>
      </c>
      <c r="F566" s="12" t="s">
        <v>1152</v>
      </c>
      <c r="G566" s="12" t="s">
        <v>24</v>
      </c>
      <c r="H566" s="2" t="s">
        <v>18</v>
      </c>
      <c r="I566" s="9">
        <v>8</v>
      </c>
      <c r="J566" s="3">
        <v>170000</v>
      </c>
      <c r="K566" s="4">
        <v>45343</v>
      </c>
      <c r="L566" s="21" t="str">
        <f>VLOOKUP(B566,baza!$A$1:$C$1176,3,FALSE)</f>
        <v>Modernizacja Lekarskiej Spółdzielni Stomatologia polegać będzie na zakupie nowoczesnego sprzętu;unitu dentystycznego,autoklawu,myjki i kompresorów,modernizacji sterylizatorni .Sfinalizowanie procesu cyfryzacji,modernizacja strony internetowej ,przebudowie poczekalni ,wymianie oświetlenia na ledowe .</v>
      </c>
    </row>
    <row r="567" spans="1:12" ht="409.5" x14ac:dyDescent="0.25">
      <c r="A567" s="16">
        <v>565</v>
      </c>
      <c r="B567" s="5">
        <v>1804</v>
      </c>
      <c r="C567" s="5" t="s">
        <v>1153</v>
      </c>
      <c r="D567" s="24" t="s">
        <v>2582</v>
      </c>
      <c r="E567" s="11" t="s">
        <v>1154</v>
      </c>
      <c r="F567" s="11" t="s">
        <v>1155</v>
      </c>
      <c r="G567" s="11" t="s">
        <v>13</v>
      </c>
      <c r="H567" s="5" t="s">
        <v>44</v>
      </c>
      <c r="I567" s="8">
        <v>8</v>
      </c>
      <c r="J567" s="29">
        <v>190000</v>
      </c>
      <c r="K567" s="7">
        <v>45440</v>
      </c>
      <c r="L567" s="21" t="str">
        <f>VLOOKUP(B567,baza!$A$1:$C$1176,3,FALSE)</f>
        <v>Fundacja od początku swojej działalności realizuje projekty edukacyjne dla dzieci w wieku przedszkolnym oraz półkolonie dla dzieci w wieku szkolnym. Od początku swojej działalności dzierżawimy działkę o powierzchni 50 arów, na odbywają się wszystkie zajęcia edukacyjne z możliwością wyjścia do okolicznych lasów i zaprzyjaźnionych gospodarstw, gdzie również odbywają się zajęcia edukacyjne.  
W szczególności chcemy się skupić na dzieciach i młodzieży, której chcemy pokazać walory przyrodnicze oraz pokazać umiejętność nauki nie tylko z możliwością wykorzystania narzędzi technologicznych, nauczyć jak chronić przyrodę, korzystać z bogactwa lasów, przywrócić ich często naturze. W ubiegłym roku został przygotowany parking oraz dojazd do działki wraz z parkingiem i teraz jest szansa dofinansować kolejny etap prac, tak aby w 2024 roku ruszyć z nową rozszerzoną ofertą. W naszych planach na 2023 i 2024 mamy przygotowanie infrastruktury, tak aby można przyjąć pierwsze grupy szkolne we wrześniu 2024 roku. W tym celu musimy zadbać o podstawową infrastrukturę, czyli zaplecze sanitarne i miejsce do schronienia w przypadku  niesprzyjających warunków atmosferycznych.
Nasz plan zakłada utworzenie dla grupy około 30 dzieci warunków do realizacji zadań edukacyjnych i wychowawczych w bliskości z naturą przez cały rok, niezależnie od pogody. To wymaga przygotowania tymczasowego schronienia - kontenerowego domku wraz z kompletnym wyposażeniem, który będzie wykorzystywany w razie skrajnych warunków pogodowych oraz jako zaplecza sanitarnego. W celu zapewniania jakości świadczonych usług edukacyjnych oraz możliwości przyjęcia większej liczby dzieci niezbędne jest stworzenie przestrzeni bezpiecznej w której w nieskrępowany sposób będzie również możliwość prowadzenia zajęć edukacyjnych w razie niesprzyjających warunków atmosferycznych.  Konieczne jest również pokrycie kosztów zatrudnienia wykształconej kadry i sfinansowania szkoleń doskonalących tak, by dzieci z niepełnosprawnościami miały zapewnioną odpowiednią profesjonalną pomoc i wsparcie.
Kluczowe działania w ramach projektu:
1. Prace ziemne związane z zagospodarowaniem terenu (niwelacja terenu, wykonanie ciągów komunikacyjnych, wyplantowanie części terenu pod domku kontenerowego) – wydatki bieżące
- Teren o powierzchni 50 arów  jest pięknie położony na wzgórzu, z pięknym widokiem na okoliczne góry i lasy, ale ze względu na
nachylenie terenu wymaga prac ziemnych związanych z zagospodarowaniem terenu oraz przygotowaniem kluczowych elementów infrastruktury pod planowany domek kontenerowy wraz z zapleczem socjalnym.
- Obecnie jest wykonana utwardzona droga dojazdowa z pomocą gminy, miejsce pod parking, oraz własnymi siłami teraz zagospodarowany we wiatę, miejsce na ognisko. 
2. Przygotowanie podłoża do ustawienia domku wraz z podpięciem do mediów oraz  z przygotowaniem drogi, aby swobodnie można było przetransportować domek po grząskim gruncie (konieczne częściowe utwardzenie drogi dojazdu do miejsca lokalizacji domku, aby transport nie ugrzęzł na grząskim gruncie) oraz podstawowej infrastruktury technicznej (prace ziemne, położenie zasilania elektr. podłączenie wod-kan. do istniejącej infrastruktury na działce) – wydatki bieżące 
- montaż domku kontenerowego wymaga przygotowania odpowiedniego podłoża w postaci wypoziomowania - wyrównania terenu oraz zapewnienia podstawowej infrastruktury w postaci instalacji elektrycznej oraz podłączenia instalacji wodnej i kanalizacyjnej
3. Zakup i montaż domku kontenerowego na działce – wydatki majątkowe 
- Zakładamy zakup i montaż domku kontenerowego (około 34 m.kw) od profesjonalnej firmy specjalizującej się w montażu tego typu obiektów, domek kontenerowy będzie wraz z podłogą położony na przygotowanym podłożu
- zakładamy również wyposażeniem domku w kuchnie oraz niezbędne wyposażenie służące dzieciom w trakcie zajęć tj stoliki, krzesła, regały, dywan środki bieżące - tak aby można przyjąć grupy na zajęcia 
- budowa takiego obiektu nie wymaga pozwolenia budowlanego
4. Przygotowanie nowej oferty zajęć edukacyjnych oraz publikacja na stronie, rozpoczęcie promocji nowego miejsca w regionie – wkład własny 
- na bazie naszych doświadczeń oraz zasobów ludzkich (mamy zespół 4 osób zatrudnionych i współpracujących jak nauczyciele, edukatorzy, przewodnicy, trenerzy) przygotujemy scenariusze zajęć z edukacji przyrodniczej i ekologicznej dla różnych grup wiekowych 
- zakładamy też przygotowanie filmu promocyjnego pokazujące zasoby i atrakcje związane z miejscem
- zaprosimy na początek szkoły, a w następnej kolejności inne placówki do korzystania z oferty, tak aby we wrześniu 2024 przyjąć pierwsze grupy - na warsztaty przyrodnicze oraz realizacje programu przedszkolnego i wczesnoszkolnego - jako leśnej szkoły. 
5. Promocja na własnej stronie internetowej oraz facebook.com. Będziemy się ogłaszać również na:
- małopolskich i podkarpackich (ze względu na umiejscowienie na granicy województw) portalach ogłoszeniowych skierowanych dla rodziców dzieci w wieku przedszkolnym i szkolnym 
- lokalnych portalach ogłoszeniowych
- utworzenie banerów reklamowych, plakatów, ulotek. 
- łącznych koszt profesjonalnych usług zwiększających zakres działań promocyjnych i marketingowych 
- zakres działań marketingowych i promocyjnych na pewno pozwoli dotrzeć z nowa ofertą warsztatów do szkół dla dzieci oraz rozpowszechnić inna formę edukacji dla dzieci w wieku przedszkolnym, a następnie szkolnym co planujemy już od września 2024.</v>
      </c>
    </row>
    <row r="568" spans="1:12" ht="105" x14ac:dyDescent="0.25">
      <c r="A568" s="16">
        <v>566</v>
      </c>
      <c r="B568" s="1">
        <v>1805</v>
      </c>
      <c r="C568" s="1" t="s">
        <v>1156</v>
      </c>
      <c r="D568" s="24" t="s">
        <v>2582</v>
      </c>
      <c r="E568" s="12" t="s">
        <v>1157</v>
      </c>
      <c r="F568" s="12" t="s">
        <v>1158</v>
      </c>
      <c r="G568" s="12" t="s">
        <v>17</v>
      </c>
      <c r="H568" s="2" t="s">
        <v>39</v>
      </c>
      <c r="I568" s="9">
        <v>9</v>
      </c>
      <c r="J568" s="3">
        <v>169500</v>
      </c>
      <c r="K568" s="4">
        <v>45349</v>
      </c>
      <c r="L568" s="21" t="str">
        <f>VLOOKUP(B568,baza!$A$1:$C$1176,3,FALSE)</f>
        <v>Budowanie odporności w warunkach zachodzących zmian dzięki zapewnieniu
profesjonalnych szkoleń pozwalających na dalszy rozwój działalności w szczególności
zwiększanie wpływu w zakresie reintegracji społecznej i zawodowej osób
zagrożonych wykluczeniem społecznym.</v>
      </c>
    </row>
    <row r="569" spans="1:12" ht="90" x14ac:dyDescent="0.25">
      <c r="A569" s="16">
        <v>567</v>
      </c>
      <c r="B569" s="5">
        <v>1807</v>
      </c>
      <c r="C569" s="5" t="s">
        <v>1159</v>
      </c>
      <c r="D569" s="24" t="s">
        <v>2582</v>
      </c>
      <c r="E569" s="11" t="s">
        <v>1160</v>
      </c>
      <c r="F569" s="11" t="s">
        <v>1161</v>
      </c>
      <c r="G569" s="11" t="s">
        <v>13</v>
      </c>
      <c r="H569" s="6" t="s">
        <v>14</v>
      </c>
      <c r="I569" s="8">
        <v>9</v>
      </c>
      <c r="J569" s="29">
        <v>178900</v>
      </c>
      <c r="K569" s="7">
        <v>45338</v>
      </c>
      <c r="L569" s="21" t="str">
        <f>VLOOKUP(B569,baza!$A$1:$C$1176,3,FALSE)</f>
        <v>W ramach projektu planowane jest utworzenie oraz prowadzenie klubo-kawiarni w Polanicy Zdrój. Lokal będzie miał charakter szkoleniowo-integracyjny w którym prowadzona będzie działalność gastronomiczna oraz sprzedawana i promowana zdrowa żywność oraz produkty lokalne. Zatrudnione zostaną dwie osoby.</v>
      </c>
    </row>
    <row r="570" spans="1:12" ht="90" x14ac:dyDescent="0.25">
      <c r="A570" s="16">
        <v>568</v>
      </c>
      <c r="B570" s="5">
        <v>1808</v>
      </c>
      <c r="C570" s="5" t="s">
        <v>1162</v>
      </c>
      <c r="D570" s="24" t="s">
        <v>2582</v>
      </c>
      <c r="E570" s="11" t="s">
        <v>1163</v>
      </c>
      <c r="F570" s="11" t="s">
        <v>1164</v>
      </c>
      <c r="G570" s="11" t="s">
        <v>13</v>
      </c>
      <c r="H570" s="6" t="s">
        <v>33</v>
      </c>
      <c r="I570" s="8">
        <v>8</v>
      </c>
      <c r="J570" s="29">
        <v>165200</v>
      </c>
      <c r="K570" s="7">
        <v>45440</v>
      </c>
      <c r="L570" s="21" t="str">
        <f>VLOOKUP(B570,baza!$A$1:$C$1176,3,FALSE)</f>
        <v>Projekt "Rozwijamy Społeczny Dom Kultury, czyli CEL na CAL !" zakłada szereg działań pozwalających rozwinąć działalność odpłatną Fundacji przy prowadzonym  Centrum Aktywności Lokalnej, a także dokonać pełnej debarieryzacji obiektu i instalacje odnawialnych źródeł energii.</v>
      </c>
    </row>
    <row r="571" spans="1:12" ht="60" x14ac:dyDescent="0.25">
      <c r="A571" s="16">
        <v>569</v>
      </c>
      <c r="B571" s="1">
        <v>1809</v>
      </c>
      <c r="C571" s="1" t="s">
        <v>1165</v>
      </c>
      <c r="D571" s="24" t="s">
        <v>2582</v>
      </c>
      <c r="E571" s="12" t="s">
        <v>1166</v>
      </c>
      <c r="F571" s="12" t="s">
        <v>1167</v>
      </c>
      <c r="G571" s="12" t="s">
        <v>13</v>
      </c>
      <c r="H571" s="2" t="s">
        <v>57</v>
      </c>
      <c r="I571" s="9">
        <v>7</v>
      </c>
      <c r="J571" s="3">
        <v>176800</v>
      </c>
      <c r="K571" s="4">
        <v>45470</v>
      </c>
      <c r="L571" s="21" t="str">
        <f>VLOOKUP(B571,baza!$A$1:$C$1176,3,FALSE)</f>
        <v>CykloTabor Biura EkoPodróży Zielony Rower - zakup i wyposażenie pojazdów do obsługi wypraw rowerowych</v>
      </c>
    </row>
    <row r="572" spans="1:12" ht="90" x14ac:dyDescent="0.25">
      <c r="A572" s="16">
        <v>570</v>
      </c>
      <c r="B572" s="1">
        <v>1812</v>
      </c>
      <c r="C572" s="1" t="s">
        <v>1168</v>
      </c>
      <c r="D572" s="24" t="s">
        <v>2582</v>
      </c>
      <c r="E572" s="12" t="s">
        <v>1169</v>
      </c>
      <c r="F572" s="12" t="s">
        <v>1170</v>
      </c>
      <c r="G572" s="12" t="s">
        <v>27</v>
      </c>
      <c r="H572" s="2" t="s">
        <v>76</v>
      </c>
      <c r="I572" s="9">
        <v>7</v>
      </c>
      <c r="J572" s="3">
        <v>189997</v>
      </c>
      <c r="K572" s="4">
        <v>45320</v>
      </c>
      <c r="L572" s="21" t="str">
        <f>VLOOKUP(B572,baza!$A$1:$C$1176,3,FALSE)</f>
        <v>Centrum Integracji Społecznej w Świebodzinie przeprowadziło analizę SWOT , z której wynika konieczność  modernizacji działalności w kierunku świadczenia usług społecznych opartych na zielonej i cyfrowej gospodarce, co  wzmocni potencjał  działań reintegracyjnych i odporność na zmiany.</v>
      </c>
    </row>
    <row r="573" spans="1:12" ht="90" x14ac:dyDescent="0.25">
      <c r="A573" s="16">
        <v>571</v>
      </c>
      <c r="B573" s="1">
        <v>1815</v>
      </c>
      <c r="C573" s="1" t="s">
        <v>1171</v>
      </c>
      <c r="D573" s="24" t="s">
        <v>2582</v>
      </c>
      <c r="E573" s="12" t="s">
        <v>1172</v>
      </c>
      <c r="F573" s="12" t="s">
        <v>1173</v>
      </c>
      <c r="G573" s="12" t="s">
        <v>17</v>
      </c>
      <c r="H573" s="2" t="s">
        <v>44</v>
      </c>
      <c r="I573" s="9">
        <v>7</v>
      </c>
      <c r="J573" s="3">
        <v>190000</v>
      </c>
      <c r="K573" s="4">
        <v>45343</v>
      </c>
      <c r="L573" s="21" t="str">
        <f>VLOOKUP(B573,baza!$A$1:$C$1176,3,FALSE)</f>
        <v>Wnioskujemy o wsparcie na stworzenie ośrodka edukacji ekologicznej o tematyce wykorzystania odnawialnych źródeł do produkcji energii którego beneficjentami będą dzieci. Wydatki obejmą m.in.: sale warsztatowo-szkoleniową, elektrownie fotowoltaiczną z magazynem energii, produkcję filmu edukacyjnego.</v>
      </c>
    </row>
    <row r="574" spans="1:12" ht="75" x14ac:dyDescent="0.25">
      <c r="A574" s="16">
        <v>572</v>
      </c>
      <c r="B574" s="5">
        <v>1821</v>
      </c>
      <c r="C574" s="5" t="s">
        <v>1174</v>
      </c>
      <c r="D574" s="24" t="s">
        <v>2582</v>
      </c>
      <c r="E574" s="11" t="s">
        <v>1175</v>
      </c>
      <c r="F574" s="11" t="s">
        <v>1176</v>
      </c>
      <c r="G574" s="11" t="s">
        <v>27</v>
      </c>
      <c r="H574" s="6" t="s">
        <v>33</v>
      </c>
      <c r="I574" s="8">
        <v>6</v>
      </c>
      <c r="J574" s="29">
        <v>170000</v>
      </c>
      <c r="K574" s="7">
        <v>45412</v>
      </c>
      <c r="L574" s="21" t="str">
        <f>VLOOKUP(B574,baza!$A$1:$C$1176,3,FALSE)</f>
        <v>Budowanie odporności w warunkach zachodzących zmian dzięki modernizacji infrastruktury edukacyjno-sportowo-turystycznej pozwalającej na dalszy rozwój działalności, w szczególności zwiększenia dostępności osób niepełnosprawnych.</v>
      </c>
    </row>
    <row r="575" spans="1:12" ht="75" x14ac:dyDescent="0.25">
      <c r="A575" s="16">
        <v>573</v>
      </c>
      <c r="B575" s="1">
        <v>1823</v>
      </c>
      <c r="C575" s="1" t="s">
        <v>1177</v>
      </c>
      <c r="D575" s="24" t="s">
        <v>2582</v>
      </c>
      <c r="E575" s="12" t="s">
        <v>1178</v>
      </c>
      <c r="F575" s="12" t="s">
        <v>1179</v>
      </c>
      <c r="G575" s="12" t="s">
        <v>17</v>
      </c>
      <c r="H575" s="2" t="s">
        <v>14</v>
      </c>
      <c r="I575" s="9">
        <v>9</v>
      </c>
      <c r="J575" s="3">
        <v>190000</v>
      </c>
      <c r="K575" s="4">
        <v>45343</v>
      </c>
      <c r="L575" s="21" t="str">
        <f>VLOOKUP(B575,baza!$A$1:$C$1176,3,FALSE)</f>
        <v>Wniosek dotyczy modernizacji i rozwoju działalności Pomarańczka.Cafe Food Sp. z o.o. poprzez stworzenie kawiarni wraz z salą wielofunkcyjną w dawnej stajni w zespole pałacowo-parkowym w Targoszynie, co wzmocni potencjał i odporność Wnioskodawcy.</v>
      </c>
    </row>
    <row r="576" spans="1:12" ht="90" x14ac:dyDescent="0.25">
      <c r="A576" s="16">
        <v>574</v>
      </c>
      <c r="B576" s="5">
        <v>1824</v>
      </c>
      <c r="C576" s="5" t="s">
        <v>1180</v>
      </c>
      <c r="D576" s="24" t="s">
        <v>2582</v>
      </c>
      <c r="E576" s="11" t="s">
        <v>1181</v>
      </c>
      <c r="F576" s="11" t="s">
        <v>1182</v>
      </c>
      <c r="G576" s="11" t="s">
        <v>13</v>
      </c>
      <c r="H576" s="6" t="s">
        <v>14</v>
      </c>
      <c r="I576" s="8">
        <v>5</v>
      </c>
      <c r="J576" s="29">
        <v>131000</v>
      </c>
      <c r="K576" s="7">
        <v>45365</v>
      </c>
      <c r="L576" s="21" t="str">
        <f>VLOOKUP(B576,baza!$A$1:$C$1176,3,FALSE)</f>
        <v>Wniosek dotyczy modernizacji i rozwoju działalności Fundacji Ranczo Gać poprzez zakup niezbędnego sprzętu tj. koniowozu w celu rozszerzenia skali świadczonych usług oraz poprzez opracowanie i wdrożenie aplikacji do obsługi klientów, co wzmocni potencjał i odporność Wnioskodawcy.</v>
      </c>
    </row>
    <row r="577" spans="1:12" ht="90" x14ac:dyDescent="0.25">
      <c r="A577" s="16">
        <v>575</v>
      </c>
      <c r="B577" s="1">
        <v>1826</v>
      </c>
      <c r="C577" s="1" t="s">
        <v>1183</v>
      </c>
      <c r="D577" s="24" t="s">
        <v>2582</v>
      </c>
      <c r="E577" s="12" t="s">
        <v>1184</v>
      </c>
      <c r="F577" s="12" t="s">
        <v>1185</v>
      </c>
      <c r="G577" s="12" t="s">
        <v>13</v>
      </c>
      <c r="H577" s="2" t="s">
        <v>14</v>
      </c>
      <c r="I577" s="9">
        <v>6</v>
      </c>
      <c r="J577" s="3">
        <v>190000</v>
      </c>
      <c r="K577" s="4">
        <v>45320</v>
      </c>
      <c r="L577" s="21" t="str">
        <f>VLOOKUP(B577,baza!$A$1:$C$1176,3,FALSE)</f>
        <v>Wniosek dotyczy modernizacji i rozwoju działalności Fundacji Raduga poprzez opracowanie "Standardów zagospodarowania przestrzeni terapeutycznych" (zakup wartości niematerialnej i prawnej), adaptację i wyposażenie Ośrodka w Jaworze, co wzmocni potencjał i odporność Wnioskodawcy.</v>
      </c>
    </row>
    <row r="578" spans="1:12" ht="60" x14ac:dyDescent="0.25">
      <c r="A578" s="16">
        <v>576</v>
      </c>
      <c r="B578" s="1">
        <v>1829</v>
      </c>
      <c r="C578" s="1" t="s">
        <v>1186</v>
      </c>
      <c r="D578" s="24" t="s">
        <v>2582</v>
      </c>
      <c r="E578" s="12" t="s">
        <v>1187</v>
      </c>
      <c r="F578" s="12" t="s">
        <v>1188</v>
      </c>
      <c r="G578" s="12" t="s">
        <v>13</v>
      </c>
      <c r="H578" s="2" t="s">
        <v>36</v>
      </c>
      <c r="I578" s="9">
        <v>7</v>
      </c>
      <c r="J578" s="3">
        <v>158410</v>
      </c>
      <c r="K578" s="4">
        <v>45365</v>
      </c>
      <c r="L578" s="21" t="str">
        <f>VLOOKUP(B578,baza!$A$1:$C$1176,3,FALSE)</f>
        <v>Celem przedsięwzięcia jest podniesienie potencjału Fundacji Gajusz do świadczenia usług społecznych w sposób zdeinstytucjonalizowany poprzez poprawę zasobów materialnych hospicjum domowego.</v>
      </c>
    </row>
    <row r="579" spans="1:12" ht="90" x14ac:dyDescent="0.25">
      <c r="A579" s="16">
        <v>577</v>
      </c>
      <c r="B579" s="5">
        <v>1830</v>
      </c>
      <c r="C579" s="5" t="s">
        <v>1189</v>
      </c>
      <c r="D579" s="24" t="s">
        <v>2582</v>
      </c>
      <c r="E579" s="11" t="s">
        <v>1190</v>
      </c>
      <c r="F579" s="11" t="s">
        <v>1191</v>
      </c>
      <c r="G579" s="11" t="s">
        <v>13</v>
      </c>
      <c r="H579" s="6" t="s">
        <v>14</v>
      </c>
      <c r="I579" s="8">
        <v>6</v>
      </c>
      <c r="J579" s="29">
        <v>190000</v>
      </c>
      <c r="K579" s="4">
        <v>45320</v>
      </c>
      <c r="L579" s="21" t="str">
        <f>VLOOKUP(B579,baza!$A$1:$C$1176,3,FALSE)</f>
        <v>Wniosek dotyczy modernizacji i rozwoju działalności Wnioskodawcy poprzez zakup specjalistycznego oprogramowania (organizacja usług Ośrodków w ramach kontraktów NFZ), samochodu (usługi terapii środowiskowej) i sprzętu do integracji sensorycznej (nowa usługa), co wzmocni jego potencjał i odporność.</v>
      </c>
    </row>
    <row r="580" spans="1:12" ht="75" x14ac:dyDescent="0.25">
      <c r="A580" s="16">
        <v>578</v>
      </c>
      <c r="B580" s="1">
        <v>1831</v>
      </c>
      <c r="C580" s="1" t="s">
        <v>1192</v>
      </c>
      <c r="D580" s="24" t="s">
        <v>2582</v>
      </c>
      <c r="E580" s="12" t="s">
        <v>1193</v>
      </c>
      <c r="F580" s="12" t="s">
        <v>1194</v>
      </c>
      <c r="G580" s="12" t="s">
        <v>13</v>
      </c>
      <c r="H580" s="2" t="s">
        <v>14</v>
      </c>
      <c r="I580" s="9">
        <v>6</v>
      </c>
      <c r="J580" s="3">
        <v>169415</v>
      </c>
      <c r="K580" s="4">
        <v>45351</v>
      </c>
      <c r="L580" s="21" t="str">
        <f>VLOOKUP(B580,baza!$A$1:$C$1176,3,FALSE)</f>
        <v>Wniosek dotyczy modernizacji i rozwoju działalności Fundacji Dr Oko poprzez zakup niezbędnego sprzętu w celu badania wzroku u dzieci, młodzieży i osób dorosłych, zakup aplikacji oraz specjalistycznego szkolenia, co wzmocni potencjał i odporność Wnioskodawcy.</v>
      </c>
    </row>
    <row r="581" spans="1:12" ht="90" x14ac:dyDescent="0.25">
      <c r="A581" s="16">
        <v>579</v>
      </c>
      <c r="B581" s="1">
        <v>1832</v>
      </c>
      <c r="C581" s="1" t="s">
        <v>1195</v>
      </c>
      <c r="D581" s="24" t="s">
        <v>2582</v>
      </c>
      <c r="E581" s="12" t="s">
        <v>1196</v>
      </c>
      <c r="F581" s="12" t="s">
        <v>1197</v>
      </c>
      <c r="G581" s="12" t="s">
        <v>17</v>
      </c>
      <c r="H581" s="2" t="s">
        <v>14</v>
      </c>
      <c r="I581" s="9">
        <v>9</v>
      </c>
      <c r="J581" s="3">
        <v>190000</v>
      </c>
      <c r="K581" s="7">
        <v>45351</v>
      </c>
      <c r="L581" s="21" t="str">
        <f>VLOOKUP(B581,baza!$A$1:$C$1176,3,FALSE)</f>
        <v>Wniosek dotyczy modernizacji i rozwoju działalności „AS” Adam Orzechowski sp. z o.o. poprzez adaptację i wyposażenie 5 pokoi noclegowych (12 miejsc noclegowych) na terenie zabytkowego zespołu parkowo-pałacowego w Targoszynie w województwie dolnośląskim, co wzmocni to odporność Wnioskodawcy.</v>
      </c>
    </row>
    <row r="582" spans="1:12" ht="90" x14ac:dyDescent="0.25">
      <c r="A582" s="16">
        <v>580</v>
      </c>
      <c r="B582" s="1">
        <v>1844</v>
      </c>
      <c r="C582" s="1" t="s">
        <v>1198</v>
      </c>
      <c r="D582" s="24" t="s">
        <v>2582</v>
      </c>
      <c r="E582" s="12" t="s">
        <v>1199</v>
      </c>
      <c r="F582" s="12" t="s">
        <v>1200</v>
      </c>
      <c r="G582" s="12" t="s">
        <v>17</v>
      </c>
      <c r="H582" s="2" t="s">
        <v>52</v>
      </c>
      <c r="I582" s="9">
        <v>10</v>
      </c>
      <c r="J582" s="3">
        <v>190000</v>
      </c>
      <c r="K582" s="4">
        <v>45316</v>
      </c>
      <c r="L582" s="21" t="str">
        <f>VLOOKUP(B582,baza!$A$1:$C$1176,3,FALSE)</f>
        <v>Modernizacja i cyfryzacja procesów produkcyjnych w Just Wood Sp. z o.o, poprzez doposażenie w  okleiniarkę, oraz komputery ze specjalistycznym oprogramowaniem, która wpłynie na wzmocnienie odporności i rozwój przedsiębiorstwa, a także zminimalizuje ilość wytwarzanych odpadów.</v>
      </c>
    </row>
    <row r="583" spans="1:12" ht="120" x14ac:dyDescent="0.25">
      <c r="A583" s="16">
        <v>581</v>
      </c>
      <c r="B583" s="5">
        <v>1850</v>
      </c>
      <c r="C583" s="5" t="s">
        <v>1201</v>
      </c>
      <c r="D583" s="24" t="s">
        <v>2582</v>
      </c>
      <c r="E583" s="11" t="s">
        <v>1202</v>
      </c>
      <c r="F583" s="11" t="s">
        <v>1203</v>
      </c>
      <c r="G583" s="11" t="s">
        <v>24</v>
      </c>
      <c r="H583" s="6" t="s">
        <v>44</v>
      </c>
      <c r="I583" s="8">
        <v>8</v>
      </c>
      <c r="J583" s="29">
        <v>189700</v>
      </c>
      <c r="K583" s="7">
        <v>45440</v>
      </c>
      <c r="L583" s="21" t="str">
        <f>VLOOKUP(B583,baza!$A$1:$C$1176,3,FALSE)</f>
        <v>Rozwój Spółdzielni Apacze i rozszerzenie oferty usług zw. z konfekcjonowaniem produktów przez:
-wymianę starych maszyn manualnych na półautomatyczne 
-wprowadzenie usługi kapsułkowania 
-wdrożenie rozwiązań proekologicznych - poprawę wydajności energetycznej oraz usprawnienie segregacji i recyklingu</v>
      </c>
    </row>
    <row r="584" spans="1:12" ht="45" x14ac:dyDescent="0.25">
      <c r="A584" s="16">
        <v>582</v>
      </c>
      <c r="B584" s="1">
        <v>1852</v>
      </c>
      <c r="C584" s="1" t="s">
        <v>1204</v>
      </c>
      <c r="D584" s="24" t="s">
        <v>2582</v>
      </c>
      <c r="E584" s="12" t="s">
        <v>1205</v>
      </c>
      <c r="F584" s="12" t="s">
        <v>1206</v>
      </c>
      <c r="G584" s="12" t="s">
        <v>24</v>
      </c>
      <c r="H584" s="2" t="s">
        <v>92</v>
      </c>
      <c r="I584" s="9">
        <v>8</v>
      </c>
      <c r="J584" s="3">
        <v>189100</v>
      </c>
      <c r="K584" s="4">
        <v>45348</v>
      </c>
      <c r="L584" s="21" t="str">
        <f>VLOOKUP(B584,baza!$A$1:$C$1176,3,FALSE)</f>
        <v>Doposażenie spółdzielni socjalnej ,,Majorka" w sprzęt, który pozwoli wprowadzić nową usługę jaką będzie prowadzenie gospodarstwa agroturystycznego.</v>
      </c>
    </row>
    <row r="585" spans="1:12" ht="90" x14ac:dyDescent="0.25">
      <c r="A585" s="16">
        <v>583</v>
      </c>
      <c r="B585" s="1">
        <v>1854</v>
      </c>
      <c r="C585" s="1" t="s">
        <v>1207</v>
      </c>
      <c r="D585" s="24" t="s">
        <v>2582</v>
      </c>
      <c r="E585" s="12" t="s">
        <v>1208</v>
      </c>
      <c r="F585" s="12" t="s">
        <v>1209</v>
      </c>
      <c r="G585" s="12" t="s">
        <v>13</v>
      </c>
      <c r="H585" s="2" t="s">
        <v>18</v>
      </c>
      <c r="I585" s="9">
        <v>8</v>
      </c>
      <c r="J585" s="3">
        <v>182000</v>
      </c>
      <c r="K585" s="4">
        <v>45440</v>
      </c>
      <c r="L585" s="21" t="str">
        <f>VLOOKUP(B585,baza!$A$1:$C$1176,3,FALSE)</f>
        <v>Fundacja Ciekawa będąca Przedsiębiorstwem Społecznym ubiega się o środki na remont, modernizację lokalu gastronomicznego oraz zakup sprzętu i wyposażenia do prowadzenia działalności gospodarczej Podmiotu Ekonomii Społecznej. Działania umożliwią dywersyfikację źródeł dochodu o zatrudnienie pracownika</v>
      </c>
    </row>
    <row r="586" spans="1:12" ht="60" x14ac:dyDescent="0.25">
      <c r="A586" s="16">
        <v>584</v>
      </c>
      <c r="B586" s="1">
        <v>1856</v>
      </c>
      <c r="C586" s="1" t="s">
        <v>1210</v>
      </c>
      <c r="D586" s="24" t="s">
        <v>2582</v>
      </c>
      <c r="E586" s="12" t="s">
        <v>1211</v>
      </c>
      <c r="F586" s="12" t="s">
        <v>1212</v>
      </c>
      <c r="G586" s="12" t="s">
        <v>13</v>
      </c>
      <c r="H586" s="2" t="s">
        <v>44</v>
      </c>
      <c r="I586" s="9">
        <v>7</v>
      </c>
      <c r="J586" s="3">
        <v>189919.06</v>
      </c>
      <c r="K586" s="4">
        <v>45349</v>
      </c>
      <c r="L586" s="21" t="str">
        <f>VLOOKUP(B586,baza!$A$1:$C$1176,3,FALSE)</f>
        <v>Fundacja dzięki otrzymanemu wsparciu poszerzy swoją działalność o fizjoterapię pediatryczną i uroginekologiczną tworząc drugi oddział prowadzonego obecnie przez Fundację Centrum Rehabilitacji w Proszowicach.</v>
      </c>
    </row>
    <row r="587" spans="1:12" ht="75" x14ac:dyDescent="0.25">
      <c r="A587" s="16">
        <v>585</v>
      </c>
      <c r="B587" s="1">
        <v>1858</v>
      </c>
      <c r="C587" s="1" t="s">
        <v>1213</v>
      </c>
      <c r="D587" s="24" t="s">
        <v>2582</v>
      </c>
      <c r="E587" s="12" t="s">
        <v>1214</v>
      </c>
      <c r="F587" s="12" t="s">
        <v>1215</v>
      </c>
      <c r="G587" s="12" t="s">
        <v>13</v>
      </c>
      <c r="H587" s="2" t="s">
        <v>28</v>
      </c>
      <c r="I587" s="9">
        <v>10</v>
      </c>
      <c r="J587" s="3">
        <v>190000</v>
      </c>
      <c r="K587" s="4">
        <v>45320</v>
      </c>
      <c r="L587" s="21" t="str">
        <f>VLOOKUP(B587,baza!$A$1:$C$1176,3,FALSE)</f>
        <v>Projekt polega na modernizacji działalności Polskiej Fundacji Ekonomii Społecznej, celem zwiększenia jej gotowości na sytuacje kryzysowe i zdolności reagowania kryzysowego. Szacowany czas realizacji przedsięwzięcia: 2 miesiące.</v>
      </c>
    </row>
    <row r="588" spans="1:12" ht="90" x14ac:dyDescent="0.25">
      <c r="A588" s="16">
        <v>586</v>
      </c>
      <c r="B588" s="1">
        <v>1862</v>
      </c>
      <c r="C588" s="1" t="s">
        <v>1216</v>
      </c>
      <c r="D588" s="24" t="s">
        <v>2582</v>
      </c>
      <c r="E588" s="12" t="s">
        <v>1217</v>
      </c>
      <c r="F588" s="12" t="s">
        <v>1218</v>
      </c>
      <c r="G588" s="12" t="s">
        <v>160</v>
      </c>
      <c r="H588" s="2" t="s">
        <v>39</v>
      </c>
      <c r="I588" s="9">
        <v>9</v>
      </c>
      <c r="J588" s="3">
        <v>170000</v>
      </c>
      <c r="K588" s="4">
        <v>45349</v>
      </c>
      <c r="L588" s="21" t="str">
        <f>VLOOKUP(B588,baza!$A$1:$C$1176,3,FALSE)</f>
        <v>Wnioskodawca planuje inwestycję w odnawialne źróda energii w postaci paneli fotowoltaicznych umieszczonych na budynku biurowym i hotelowym w Warszawie. Inwestycja doprowadzi do produkcji energii z odnawialnych źródeł, która pokryje ok. 60 % zapotrzebowania rocznego na energię elektryczną.</v>
      </c>
    </row>
    <row r="589" spans="1:12" ht="90" x14ac:dyDescent="0.25">
      <c r="A589" s="16">
        <v>587</v>
      </c>
      <c r="B589" s="1">
        <v>1864</v>
      </c>
      <c r="C589" s="1" t="s">
        <v>1219</v>
      </c>
      <c r="D589" s="24" t="s">
        <v>2582</v>
      </c>
      <c r="E589" s="12" t="s">
        <v>1220</v>
      </c>
      <c r="F589" s="12" t="s">
        <v>1221</v>
      </c>
      <c r="G589" s="12" t="s">
        <v>13</v>
      </c>
      <c r="H589" s="2" t="s">
        <v>33</v>
      </c>
      <c r="I589" s="9">
        <v>9</v>
      </c>
      <c r="J589" s="3">
        <v>183760</v>
      </c>
      <c r="K589" s="4">
        <v>45412</v>
      </c>
      <c r="L589" s="21" t="str">
        <f>VLOOKUP(B589,baza!$A$1:$C$1176,3,FALSE)</f>
        <v>Fundacja planuje rozwinąć działania w Młodzieżowym Domu Spotkań w Międzybrodziu Bialskim o usługę noclegową, co przyczyni się do rozwoju przedsiębiorstwa. Adaptacja oraz wyposażenie pomieszczeń noclegowych pozwoli na realizację kilkudniowych spotkań, wymian młodzieżowych, warsztatów itp.</v>
      </c>
    </row>
    <row r="590" spans="1:12" ht="409.5" x14ac:dyDescent="0.25">
      <c r="A590" s="16">
        <v>588</v>
      </c>
      <c r="B590" s="1">
        <v>1869</v>
      </c>
      <c r="C590" s="1" t="s">
        <v>1222</v>
      </c>
      <c r="D590" s="24" t="s">
        <v>2582</v>
      </c>
      <c r="E590" s="12" t="s">
        <v>1223</v>
      </c>
      <c r="F590" s="12" t="s">
        <v>1224</v>
      </c>
      <c r="G590" s="12" t="s">
        <v>27</v>
      </c>
      <c r="H590" s="1" t="s">
        <v>44</v>
      </c>
      <c r="I590" s="9">
        <v>9</v>
      </c>
      <c r="J590" s="3">
        <v>149500</v>
      </c>
      <c r="K590" s="4">
        <v>45365</v>
      </c>
      <c r="L590" s="21" t="str">
        <f>VLOOKUP(B590,baza!$A$1:$C$1176,3,FALSE)</f>
        <v>Stowarzyszenie w najbliższej przyszłości chce poszerzyć swoją działalność o branżę eventową. Branża eventowa oferuje wiele możliwości rozwoju i dotarcia do nowej grupy odbiorców. Zakres usług będzie obejmował kompleksową organizację wydarzenia (w tym wesel, przyjęć, komunii, spotkań firmowych) począwszy od znalezienia odpowiedniego lokalu, po catering, animacje i atrakcje dodatkowe. 
Rozszerzenie działalności stowarzyszenia o branżę eventową może przynieść wiele korzyści, takich jak zwiększenie świadomości marki, budowanie więzi z odbiorcami, generowanie dodatkowych źródeł przychodów i rozszerzenie wpływu stowarzyszenia na społeczność. 
W ramach projektu planujemy zakup:
1. Dwóch sztuk fotobudek - jedna 360 stopni oraz tradycyjną.
Fotobudka to popularne rozwiązanie w branży eventowej, które przynosi wiele korzyści organizatorom i uczestnikom wydarzeń takich jak :
- Zarobek: wynajem fotobudki 360 to koszt ok 900 zł/ 3 h, koszt fotobudki tradycyjnej to koszt 700 zł/3h
Rozrywka i interakcja: Fotobudka stanowi doskonałą formę rozrywki dla uczestników. Dzięki różnym rekwizytom, tłem i efektom specjalnym, umożliwia tworzenie zabawnych i kreatywnych zdjęć. Uczestnicy mogą bawić się, przebierać, robić różne miny i zachować wspomnienia na długie lata. Fotobudka zachęca do interakcji i integracji gości na imprezach.
- Pamiątka z wydarzenia: Drukowane lub cyfrowe zdjęcia z fotobudki są wspaniałą pamiątką z wydarzenia. Uczestnicy mogą zabrać ze sobą wydruki zdjęć lub otrzymać cyfrowe kopie, które można udostępnić na mediach społecznościowych lub wysłać do znajomych. To piękna forma upamiętnienia wspólnie spędzonego czasu na imprezie.
-Budowanie relacji i integracja: Fotobudka tworzy atmosferę zabawy i wspólnego działania. Uczestnicy mogą robić zdjęcia w grupach, wcielać się w różne role i budować wspomnienia razem. To sprzyja budowaniu relacji, integracji zespołów oraz tworzeniu pozytywnej atmosfery na wydarzeniu.
-Promocja marki i świadomości: Fotobudka może być wykorzystana jako narzędzie marketingowe. Można umieścić na wydrukach zdjęć logo, hasła, adresy stron internetowych czy hashtagi związane z marką lub wydarzeniem. Uczestnicy, którzy zabierają ze sobą zdjęcia, promują markę, dzieląc się nimi w swoich sieciach społecznościowych.
-Generowanie emocji i zaangażowanie: Fotobudka wywołuje pozytywne emocje i zaangażowanie uczestników. Możliwość eksperymentowania z różnymi rekwizytami i tworzenia zabawnych ujęć sprawia, że uczestnicy czują się swobodnie i chętnie korzystają z fotobudki. To również zachęca do aktywnego udziału w wydarzeniu i tworzenia unikalnych wspomnień.
-Działania marketingowe i badania rynku: Fotobudka może być również narzędziem do przeprowadzania działań marketingowych i badań rynku. Można poprosić uczestników o wypełnienie krótkiej ankiety, udział w konkursie lub zapisanie się do newslettera w zamian za dostęp do zdjęć. To pozwoli zebrać cenne dane i poznać preferencje uczestników.
Fotobudka staje się coraz popularniejszym elementem imprez różnego rodzaju, od wesel i urodzin po konferencje i imprezy firmowe. Dzięki swojej atrakcyjności i przystępności cenowej, fotobudka przyczynia się do tworzenia niezapomnianych wspomnień i wzbogacenia doświadczenia uczestników.
2. Zakup samochodu 9 osobowego. 
Posiadanie samochodu 9-osobowego umożliwia organizację transportu grupowego dla uczestników wydarzeń. Samochód 9-osobowy zapewnia większą przestrzeń dla pasażerów w porównaniu do mniejszych pojazdów. Oferuje wygodne siedzenia, większą ilość miejsca na nogi i bagaż, co przekłada się na komfort podróżowania. Dzięki temu uczestnicy wydarzeń mogą podróżować w większej wygodzie, co wpływa na ich zadowolenie i pozytywne doświadczenie.
W branży eventowej często konieczne jest przewożenie różnych elementów wyposażenia, dekoracji, sprzętu nagłaśniającego, itp. Posiadanie takiego samochodu pozwala na wygodne przewożenie takiego zaopatrzenia, co ułatwia organizację i logistykę wydarzeń. Dzięki większej przestrzeni ładunkowej można zabrać więcej sprzętu i materiałów, co może być istotne przy organizacji większych imprez. 
Efektywność transportu grupowego: Samochód 9-osobowy umożliwia transport większej liczby osób w jednym pojeździe, co może przyczynić się do efektywniejszego wykorzystania energii i redukcji emisji CO2 w porównaniu do sytuacji, w której każda osoba podróżuje osobno lub zostaną wykorzystane do transportu dwa auta osobowe.</v>
      </c>
    </row>
    <row r="591" spans="1:12" ht="75" x14ac:dyDescent="0.25">
      <c r="A591" s="16">
        <v>589</v>
      </c>
      <c r="B591" s="1">
        <v>1870</v>
      </c>
      <c r="C591" s="1" t="s">
        <v>1225</v>
      </c>
      <c r="D591" s="24" t="s">
        <v>2582</v>
      </c>
      <c r="E591" s="12" t="s">
        <v>1226</v>
      </c>
      <c r="F591" s="12" t="s">
        <v>1227</v>
      </c>
      <c r="G591" s="12" t="s">
        <v>17</v>
      </c>
      <c r="H591" s="2" t="s">
        <v>36</v>
      </c>
      <c r="I591" s="9">
        <v>6</v>
      </c>
      <c r="J591" s="3">
        <v>190000</v>
      </c>
      <c r="K591" s="4">
        <v>45379</v>
      </c>
      <c r="L591" s="21" t="str">
        <f>VLOOKUP(B591,baza!$A$1:$C$1176,3,FALSE)</f>
        <v>Inwestycja w placówki oświatowe. Doposażenie sal dydaktycznych oraz placu zabaw w przedszkolu terapeutycznym.</v>
      </c>
    </row>
    <row r="592" spans="1:12" ht="90" x14ac:dyDescent="0.25">
      <c r="A592" s="16">
        <v>590</v>
      </c>
      <c r="B592" s="1">
        <v>1877</v>
      </c>
      <c r="C592" s="1" t="s">
        <v>1228</v>
      </c>
      <c r="D592" s="24" t="s">
        <v>2582</v>
      </c>
      <c r="E592" s="12" t="s">
        <v>1229</v>
      </c>
      <c r="F592" s="12" t="s">
        <v>1230</v>
      </c>
      <c r="G592" s="12" t="s">
        <v>13</v>
      </c>
      <c r="H592" s="2" t="s">
        <v>18</v>
      </c>
      <c r="I592" s="9">
        <v>8</v>
      </c>
      <c r="J592" s="3">
        <v>170000</v>
      </c>
      <c r="K592" s="4">
        <v>45343</v>
      </c>
      <c r="L592" s="21" t="str">
        <f>VLOOKUP(B592,baza!$A$1:$C$1176,3,FALSE)</f>
        <v>Fundacja Pozytywne Inicjatywy chce nieustannie się rozwijać i wspierać środowisko. Dzięki panelom fotowoltaicznym, ukażą się potrzeby związane z ochroną środowiska oraz zmniejszą się koszty związane z energią. Ładowarka do szkolnych autobusów elektrycznych to pierwszy punkt do kupna autobusu.</v>
      </c>
    </row>
    <row r="593" spans="1:12" ht="405" x14ac:dyDescent="0.25">
      <c r="A593" s="16">
        <v>591</v>
      </c>
      <c r="B593" s="1">
        <v>1881</v>
      </c>
      <c r="C593" s="1" t="s">
        <v>1231</v>
      </c>
      <c r="D593" s="24" t="s">
        <v>2582</v>
      </c>
      <c r="E593" s="12" t="s">
        <v>1232</v>
      </c>
      <c r="F593" s="12" t="s">
        <v>1233</v>
      </c>
      <c r="G593" s="12" t="s">
        <v>27</v>
      </c>
      <c r="H593" s="1" t="s">
        <v>18</v>
      </c>
      <c r="I593" s="9">
        <v>6</v>
      </c>
      <c r="J593" s="3">
        <v>170000</v>
      </c>
      <c r="K593" s="4">
        <v>45412</v>
      </c>
      <c r="L593" s="21" t="str">
        <f>VLOOKUP(B593,baza!$A$1:$C$1176,3,FALSE)</f>
        <v>Miejscem realizacji zadania będzie Gmina Ustka i Gmina
Smołdzino, położona w północnej części Polski na Pomorzu Środkowym w województwie pomorskim, w powiecie słupskim. Do realizacji usług w ranach zadania będzie wykorzystywana istniejąca na terenie Gminy przestrzeń publiczna. W ramach realizowanej modernizacji floty samochodowej funkcjonować będzie warsztat przedsiębiorczy w Centrum Integracji Społecznej w Rowach. Będzie to od 5 do 10 uczestników/czek, którzy realizować będą usługi porządkowe na terenie Parku Narodowego, pod nadzorem pracownika CIS, instruktora. Centrum Integracji Społecznej w Rowach cyklicznie od 2018 roku świadczy usługi porządkowe na rzecz Parku Narodowego, sprzątanie szlaków i łowisk.
Planowane działanie realizowane będzie w ramach Obszaru 3 – wzmocnienie odporności i rozwój przedsiębiorstw społecznych i podmiotów ekonomii społecznej.
W ramach wydatków majątkowych zakupiony zostanie:
- samochód osobowy hybryda ( terenowy 4/4) -100% środków
Działania promocyjne tj.: Informacje o realizacji projektu umieszczone zostaną na stronie Oferenta SH oraz na portalach społecznościowych stowarzyszenia i CIS
Rowy.
Realizację przedsięwzięcia planuje się od 01.01.2024 do 30.06.2024 tj. rzez 6 miesięcy.</v>
      </c>
    </row>
    <row r="594" spans="1:12" ht="105" x14ac:dyDescent="0.25">
      <c r="A594" s="16">
        <v>592</v>
      </c>
      <c r="B594" s="1">
        <v>1883</v>
      </c>
      <c r="C594" s="1" t="s">
        <v>1234</v>
      </c>
      <c r="D594" s="24" t="s">
        <v>2582</v>
      </c>
      <c r="E594" s="12" t="s">
        <v>1235</v>
      </c>
      <c r="F594" s="12" t="s">
        <v>1236</v>
      </c>
      <c r="G594" s="12" t="s">
        <v>13</v>
      </c>
      <c r="H594" s="2" t="s">
        <v>14</v>
      </c>
      <c r="I594" s="9">
        <v>9</v>
      </c>
      <c r="J594" s="3">
        <v>151300</v>
      </c>
      <c r="K594" s="4">
        <v>45412</v>
      </c>
      <c r="L594" s="21" t="str">
        <f>VLOOKUP(B594,baza!$A$1:$C$1176,3,FALSE)</f>
        <v>Projekt będzie realizowany przez KIS Muflon w Wałbrzychu i przewiduje: 
1. Modernizację cyfrową usług KIS 
2. Kształcenie kadry KIS. 
Działanie przyczyni się do dostosowania oferty KIS do potrzeb rynku pracy, podniesienia kompetencji zespołu oraz do zwiększenia ilości odbiorców usług KIS.</v>
      </c>
    </row>
    <row r="595" spans="1:12" ht="409.5" x14ac:dyDescent="0.25">
      <c r="A595" s="16">
        <v>593</v>
      </c>
      <c r="B595" s="11">
        <v>1884</v>
      </c>
      <c r="C595" s="11" t="s">
        <v>3102</v>
      </c>
      <c r="D595" s="24" t="s">
        <v>2582</v>
      </c>
      <c r="E595" s="11" t="s">
        <v>3135</v>
      </c>
      <c r="F595" s="11" t="s">
        <v>3136</v>
      </c>
      <c r="G595" s="11" t="s">
        <v>13</v>
      </c>
      <c r="H595" s="11" t="s">
        <v>21</v>
      </c>
      <c r="I595" s="14">
        <v>6</v>
      </c>
      <c r="J595" s="32">
        <v>150200</v>
      </c>
      <c r="K595" s="15">
        <v>45503</v>
      </c>
      <c r="L595" s="21" t="str">
        <f>VLOOKUP(B595,baza!$A$1:$C$1176,3,FALSE)</f>
        <v>Działania planowane w ramach wniosku, polegają zakupach inwestycyjnych służących rozwojowi działalności gospodarczej i utworzeniu przedsiębiorstwa społecznego poprzez zwiększenie usług i zatrudnienie osób.
Planuje się:
1) Zakup auta hybrydowego z instalacją gazową, poprzedzony analizą ofert i dokonaniem wyboru (Wnioskodawca zakłada możliwość zakupu auta używanego);
2) Zakup geolokalizaotra (GPS) w celu optymalizacji tras i kontroli czasu pracy do nowo zakupionego auta 
3) Zakup telefonu komórkowego do obsługi aplikacji do kontaktu z osobami zamawiającymi transport
4) Zakup licencji do prowadzenia taksówki społecznej
5) Działania promocyjne - informacja i promocja związana z modernizacją, w tym wydatki dotyczące: przygotowania materiałów audio i strony informacyjnej,
organizacji spotkań informacyjnych w sieci internetowej, promocja w mediach społecznościowych oraz przygotowanie ulotek.
6) Zatrudnienie nowych osób, w tym koordynatora projektu
Innowacyjność w taksówkach społecznych polega na wprowadzeniu nowych i zaawansowanych technologii, strategii biznesowych lub modeli działania, które odróżniają je od tradycyjnych taksówek. Taksówki społeczne, znane również jako taksówki dzielone, służą do wspólnego korzystania z usług transportowych przez wielu pasażerów jednocześnie, dzięki czemu oszczędzają czas i koszty podróży. W ramach projektu „SmartRide: Innowacyjna Taksówka Społeczna dla Przyszłości” fundacja planuje transport dla osób, które potrzebują wsparcia w swojej podróży - w szczególności seniorów, osób niepełnosprawnych, rodzin wielodzietnych. Taksówki społeczne są odpowiedzią na rosnące zapotrzebowanie na zrównoważony i ekonomiczny transport, a także na możliwość łatwego zamawiania przejazdów przez aplikacje mobilne. Dzięki innowacyjnym rozwiązaniom te usługi zdobyły popularność w wielu miastach na całym świecie. Są one korzystne zarówno dla pasażerów, którzy oszczędzają czas i pieniądze, jak i dla środowiska naturalnego. Wprowadzenie innowacyjnych rozwiązań w taksówkach społecznych zmienia tradycyjny model działania usług transportowych, przyczyniając się do poprawy jakości świadczonych usług, zwiększenia efektywności, a także ograniczenia negatywnego wpływu na środowisko. Oto kilka aspektów innowacyjności w taksówkach społecznych:
1.Platformy mobilne i aplikacje: Taksówki społeczne wykorzystują zaawansowane aplikacje mobilne, które pozwalają klientom – osobom wykluczonym społecznie na zamawianie usług transportowych na żądanie. Dzięki aplikacjom użytkownicy mogą łatwo zlokalizować dostępny pojazdy, określić trasę podróży i monitorować swoją podróż w czasie rzeczywistym.
2.Algorytmy dopasowywania: Taksówki społeczne stosują zaawansowane algorytmy dopasowywania, które umożliwiają łączenie pasażerów podróżujących w podobnych kierunkach. To pozwala na zminimalizowanie pustych przejazdów i skuteczniejsze wykorzystanie pojazdu, co przyczynia się do ograniczenia emisji spalin i redukcji zatorów drogowych.
3.Zrównoważona mobilność: Taksówki społeczne są często postrzegane jako bardziej zrównoważony środek transportu w porównaniu do pojazdów prywatnych lub tradycyjnych taksówek. Optymalizacja trasy podróży i wspólne korzystanie z pojazdów przyczynia się do zmniejszenia negatywnego wpływu na środowisko naturalne.
4.Dostępność usług: Innowacyjne podejście taksówek społecznych może również przyczynić się do zwiększenia dostępności usług transportowych w obszarach, gdzie tradycyjne taksówki byłyby mniej dostępne lub droższe. 
Geolokalizacja pozwoli na efektywne zarządzanie trasami i kontrolę wykorzystania nowego pojazdu do świadczenia usług transportowych. 
Promocja projektu i usług w sieci - informacje promocyjne stosowne będą w formule "lekkich" stron www w mediach społecznościowych i w postaci ulotek i spotkań on line.
Przedsięwzięcie ma charakter innowacji usługowej, ponieważ obecnie na terenie Bydgoszczy i powiatu bydgoskiego nie ma działających taksówek społecznych.</v>
      </c>
    </row>
    <row r="596" spans="1:12" ht="90" x14ac:dyDescent="0.25">
      <c r="A596" s="16">
        <v>594</v>
      </c>
      <c r="B596" s="1">
        <v>1885</v>
      </c>
      <c r="C596" s="1" t="s">
        <v>1237</v>
      </c>
      <c r="D596" s="24" t="s">
        <v>2582</v>
      </c>
      <c r="E596" s="12" t="s">
        <v>1238</v>
      </c>
      <c r="F596" s="12" t="s">
        <v>1239</v>
      </c>
      <c r="G596" s="12" t="s">
        <v>24</v>
      </c>
      <c r="H596" s="2" t="s">
        <v>49</v>
      </c>
      <c r="I596" s="9">
        <v>9</v>
      </c>
      <c r="J596" s="3">
        <v>189500</v>
      </c>
      <c r="K596" s="4">
        <v>45392</v>
      </c>
      <c r="L596" s="21" t="str">
        <f>VLOOKUP(B596,baza!$A$1:$C$1176,3,FALSE)</f>
        <v>Przedmiotem przedsięwzięcia jest zastosowanie nowych, energooszczędnych rozwiązań w gastronomii, a także wprowadzenie innowacyjnej oferty mającej na celu zwiększenie odporności na zachodzącej zmiany na rynku, wzmocnienie potencjału innowacyjnego i rozwojowego podmiotu.</v>
      </c>
    </row>
    <row r="597" spans="1:12" ht="75" x14ac:dyDescent="0.25">
      <c r="A597" s="16">
        <v>595</v>
      </c>
      <c r="B597" s="1">
        <v>1886</v>
      </c>
      <c r="C597" s="1" t="s">
        <v>1240</v>
      </c>
      <c r="D597" s="24" t="s">
        <v>2582</v>
      </c>
      <c r="E597" s="12" t="s">
        <v>1241</v>
      </c>
      <c r="F597" s="12" t="s">
        <v>1242</v>
      </c>
      <c r="G597" s="12" t="s">
        <v>24</v>
      </c>
      <c r="H597" s="2" t="s">
        <v>92</v>
      </c>
      <c r="I597" s="9">
        <v>9</v>
      </c>
      <c r="J597" s="3">
        <v>190000</v>
      </c>
      <c r="K597" s="4">
        <v>45362</v>
      </c>
      <c r="L597" s="21" t="str">
        <f>VLOOKUP(B597,baza!$A$1:$C$1176,3,FALSE)</f>
        <v>Projekt obejmuje zakup zaawansowanego technologicznie, dedykowanego działalności Spółdzielni i  dostosowanego do o. niepełnosprawnych systemu informatycznego oraz  przyjaznego środowisku wyposażenia przedsiębiorstwa.</v>
      </c>
    </row>
    <row r="598" spans="1:12" ht="45" x14ac:dyDescent="0.25">
      <c r="A598" s="16">
        <v>596</v>
      </c>
      <c r="B598" s="1">
        <v>1887</v>
      </c>
      <c r="C598" s="1" t="s">
        <v>1243</v>
      </c>
      <c r="D598" s="24" t="s">
        <v>2582</v>
      </c>
      <c r="E598" s="12" t="s">
        <v>1244</v>
      </c>
      <c r="F598" s="12" t="s">
        <v>1245</v>
      </c>
      <c r="G598" s="12" t="s">
        <v>13</v>
      </c>
      <c r="H598" s="2" t="s">
        <v>33</v>
      </c>
      <c r="I598" s="9">
        <v>9</v>
      </c>
      <c r="J598" s="3">
        <v>190000</v>
      </c>
      <c r="K598" s="4">
        <v>45348</v>
      </c>
      <c r="L598" s="21" t="str">
        <f>VLOOKUP(B598,baza!$A$1:$C$1176,3,FALSE)</f>
        <v>Zakup samochodu elektrycznego celem wdrożenia usług mobilnych i z dojazdem gabinetu podologicznego oraz otwarcie gabinetu dietetycznego.</v>
      </c>
    </row>
    <row r="599" spans="1:12" ht="75" x14ac:dyDescent="0.25">
      <c r="A599" s="16">
        <v>597</v>
      </c>
      <c r="B599" s="1">
        <v>1888</v>
      </c>
      <c r="C599" s="1" t="s">
        <v>1246</v>
      </c>
      <c r="D599" s="24" t="s">
        <v>2582</v>
      </c>
      <c r="E599" s="12" t="s">
        <v>1247</v>
      </c>
      <c r="F599" s="12" t="s">
        <v>1248</v>
      </c>
      <c r="G599" s="12" t="s">
        <v>13</v>
      </c>
      <c r="H599" s="2" t="s">
        <v>33</v>
      </c>
      <c r="I599" s="9">
        <v>10</v>
      </c>
      <c r="J599" s="3">
        <v>190000</v>
      </c>
      <c r="K599" s="4">
        <v>45338</v>
      </c>
      <c r="L599" s="21" t="str">
        <f>VLOOKUP(B599,baza!$A$1:$C$1176,3,FALSE)</f>
        <v>Modernizacja energetyczna lokalu i wyposażenia centrum szkoleniowego oraz budowanie potencjału Fundacji jako gabinetu kosmetycznego na lokalnym rynku usług poprzez doposażenie w postaci zakupu nowego urządzenia do zabiegów.</v>
      </c>
    </row>
    <row r="600" spans="1:12" ht="90" x14ac:dyDescent="0.25">
      <c r="A600" s="16">
        <v>598</v>
      </c>
      <c r="B600" s="1">
        <v>1892</v>
      </c>
      <c r="C600" s="1" t="s">
        <v>1249</v>
      </c>
      <c r="D600" s="24" t="s">
        <v>2582</v>
      </c>
      <c r="E600" s="12" t="s">
        <v>1250</v>
      </c>
      <c r="F600" s="12" t="s">
        <v>1251</v>
      </c>
      <c r="G600" s="12" t="s">
        <v>13</v>
      </c>
      <c r="H600" s="2" t="s">
        <v>81</v>
      </c>
      <c r="I600" s="9">
        <v>3</v>
      </c>
      <c r="J600" s="3">
        <v>182850</v>
      </c>
      <c r="K600" s="4">
        <v>45440</v>
      </c>
      <c r="L600" s="21" t="str">
        <f>VLOOKUP(B600,baza!$A$1:$C$1176,3,FALSE)</f>
        <v>Poprawa  odporności PS na zmiany zachodzące na rynku przez zakup
- paneli fotowoltaicznych z magazynem energii
- licencji 3 letniej programu dedykowanego branży Domom Opieki Senioralnej
- 3 tabletów z klawiaturami</v>
      </c>
    </row>
    <row r="601" spans="1:12" ht="90" x14ac:dyDescent="0.25">
      <c r="A601" s="16">
        <v>599</v>
      </c>
      <c r="B601" s="1">
        <v>1894</v>
      </c>
      <c r="C601" s="1" t="s">
        <v>1252</v>
      </c>
      <c r="D601" s="24" t="s">
        <v>2582</v>
      </c>
      <c r="E601" s="12" t="s">
        <v>1253</v>
      </c>
      <c r="F601" s="12" t="s">
        <v>1254</v>
      </c>
      <c r="G601" s="12" t="s">
        <v>24</v>
      </c>
      <c r="H601" s="2" t="s">
        <v>33</v>
      </c>
      <c r="I601" s="9">
        <v>6</v>
      </c>
      <c r="J601" s="3">
        <v>190000</v>
      </c>
      <c r="K601" s="4">
        <v>45412</v>
      </c>
      <c r="L601" s="21" t="str">
        <f>VLOOKUP(B601,baza!$A$1:$C$1176,3,FALSE)</f>
        <v>Wzmacnianie odporności i rozwój potencjału Wnioskodawcy poprzez działania zmierzające do zwiększenia efektywności energetycznej, zakup nowych środków trwałych, oraz wdrożenia nowych rozwiązań technologicznych automatyzujących procesy działalności Wnioskodawcy</v>
      </c>
    </row>
    <row r="602" spans="1:12" ht="90" x14ac:dyDescent="0.25">
      <c r="A602" s="16">
        <v>600</v>
      </c>
      <c r="B602" s="1">
        <v>1895</v>
      </c>
      <c r="C602" s="1" t="s">
        <v>1255</v>
      </c>
      <c r="D602" s="24" t="s">
        <v>2582</v>
      </c>
      <c r="E602" s="12" t="s">
        <v>1256</v>
      </c>
      <c r="F602" s="12" t="s">
        <v>1257</v>
      </c>
      <c r="G602" s="12" t="s">
        <v>24</v>
      </c>
      <c r="H602" s="2" t="s">
        <v>33</v>
      </c>
      <c r="I602" s="9">
        <v>6</v>
      </c>
      <c r="J602" s="3">
        <v>190000</v>
      </c>
      <c r="K602" s="4">
        <v>45412</v>
      </c>
      <c r="L602" s="21" t="str">
        <f>VLOOKUP(B602,baza!$A$1:$C$1176,3,FALSE)</f>
        <v>Wzmacnianie odporności i rozwój potencjału Wnioskodawcy poprzez działania zmierzające do modernizacji siedziby, zwiększenia efektywności energetycznej, zakup nowych środków trwałych,  oraz wdrożenia nowych rozwiązań technologicznych automatyzujących procesy działalności Wnioskodawcy</v>
      </c>
    </row>
    <row r="603" spans="1:12" ht="90" x14ac:dyDescent="0.25">
      <c r="A603" s="16">
        <v>601</v>
      </c>
      <c r="B603" s="1">
        <v>1896</v>
      </c>
      <c r="C603" s="1" t="s">
        <v>1258</v>
      </c>
      <c r="D603" s="24" t="s">
        <v>2582</v>
      </c>
      <c r="E603" s="12" t="s">
        <v>1259</v>
      </c>
      <c r="F603" s="12" t="s">
        <v>1260</v>
      </c>
      <c r="G603" s="12" t="s">
        <v>24</v>
      </c>
      <c r="H603" s="2" t="s">
        <v>95</v>
      </c>
      <c r="I603" s="9">
        <v>9</v>
      </c>
      <c r="J603" s="3">
        <v>182220</v>
      </c>
      <c r="K603" s="4">
        <v>45362</v>
      </c>
      <c r="L603" s="21" t="str">
        <f>VLOOKUP(B603,baza!$A$1:$C$1176,3,FALSE)</f>
        <v>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v>
      </c>
    </row>
    <row r="604" spans="1:12" ht="75" x14ac:dyDescent="0.25">
      <c r="A604" s="16">
        <v>602</v>
      </c>
      <c r="B604" s="1">
        <v>1899</v>
      </c>
      <c r="C604" s="1" t="s">
        <v>1261</v>
      </c>
      <c r="D604" s="24" t="s">
        <v>2582</v>
      </c>
      <c r="E604" s="12" t="s">
        <v>1262</v>
      </c>
      <c r="F604" s="12" t="s">
        <v>1263</v>
      </c>
      <c r="G604" s="12" t="s">
        <v>17</v>
      </c>
      <c r="H604" s="2" t="s">
        <v>57</v>
      </c>
      <c r="I604" s="9">
        <v>9</v>
      </c>
      <c r="J604" s="3">
        <v>167102</v>
      </c>
      <c r="K604" s="4">
        <v>45412</v>
      </c>
      <c r="L604" s="21" t="str">
        <f>VLOOKUP(B604,baza!$A$1:$C$1176,3,FALSE)</f>
        <v>W ramach planowanego wsparcia, chcemy dokonać cyfryzacji przedsiębiorstwa poprzez zakup wydatków majątkowych mających na celu poszerzenie aktualnie świadczonych usług a także rozszerzyć aktualna już ofertę .</v>
      </c>
    </row>
    <row r="605" spans="1:12" ht="45" x14ac:dyDescent="0.25">
      <c r="A605" s="16">
        <v>603</v>
      </c>
      <c r="B605" s="1">
        <v>1903</v>
      </c>
      <c r="C605" s="1" t="s">
        <v>1264</v>
      </c>
      <c r="D605" s="24" t="s">
        <v>2582</v>
      </c>
      <c r="E605" s="12" t="s">
        <v>1265</v>
      </c>
      <c r="F605" s="12" t="s">
        <v>1266</v>
      </c>
      <c r="G605" s="12" t="s">
        <v>24</v>
      </c>
      <c r="H605" s="2" t="s">
        <v>36</v>
      </c>
      <c r="I605" s="9">
        <v>6</v>
      </c>
      <c r="J605" s="3">
        <v>190000</v>
      </c>
      <c r="K605" s="4">
        <v>45412</v>
      </c>
      <c r="L605" s="21" t="str">
        <f>VLOOKUP(B605,baza!$A$1:$C$1176,3,FALSE)</f>
        <v>NIEZALEŻNOŚĆ ENERGETYCZNA - ELEKTROWNIA FOTOWOLTAICZNA O MOCY 25,00 kWp  i MAGAZYN ENERGII  W SÓŁDZIELNI SOCJALNEJ "PIĄTKOWSKA"</v>
      </c>
    </row>
    <row r="606" spans="1:12" ht="75" x14ac:dyDescent="0.25">
      <c r="A606" s="16">
        <v>604</v>
      </c>
      <c r="B606" s="1">
        <v>1904</v>
      </c>
      <c r="C606" s="1" t="s">
        <v>1267</v>
      </c>
      <c r="D606" s="24" t="s">
        <v>2582</v>
      </c>
      <c r="E606" s="12" t="s">
        <v>1268</v>
      </c>
      <c r="F606" s="12" t="s">
        <v>1269</v>
      </c>
      <c r="G606" s="12" t="s">
        <v>24</v>
      </c>
      <c r="H606" s="2" t="s">
        <v>21</v>
      </c>
      <c r="I606" s="9">
        <v>3</v>
      </c>
      <c r="J606" s="3">
        <v>190000</v>
      </c>
      <c r="K606" s="4">
        <v>45386</v>
      </c>
      <c r="L606" s="21" t="str">
        <f>VLOOKUP(B606,baza!$A$1:$C$1176,3,FALSE)</f>
        <v>Wnioskowane wsparcie w kwocie 190 000 zł poprzez zakup wyposażenia (tj. ciągnika, piaskarki, opryskiwacza, kosiarki do murawy, rozsiewacza do nawozu, kosy spalinowej do żywopłotu, rębaka) pozwoli na rozwój działalności PES w celu podniesienia jego wartości reintegracyjnej.</v>
      </c>
    </row>
    <row r="607" spans="1:12" ht="90" x14ac:dyDescent="0.25">
      <c r="A607" s="16">
        <v>605</v>
      </c>
      <c r="B607" s="1">
        <v>1906</v>
      </c>
      <c r="C607" s="1" t="s">
        <v>1270</v>
      </c>
      <c r="D607" s="24" t="s">
        <v>2582</v>
      </c>
      <c r="E607" s="12" t="s">
        <v>1271</v>
      </c>
      <c r="F607" s="12" t="s">
        <v>1272</v>
      </c>
      <c r="G607" s="12" t="s">
        <v>13</v>
      </c>
      <c r="H607" s="2" t="s">
        <v>36</v>
      </c>
      <c r="I607" s="9">
        <v>9</v>
      </c>
      <c r="J607" s="3">
        <v>190000</v>
      </c>
      <c r="K607" s="4">
        <v>45392</v>
      </c>
      <c r="L607" s="21" t="str">
        <f>VLOOKUP(B607,baza!$A$1:$C$1176,3,FALSE)</f>
        <v>Wsparcie budowy odporności w Fundacji EFR na zmiany zachodzące na rynku oraz udzielnie jej wsparcia finansowego, które umożliwi rozszerzenie skali prowadzonej działalności, dzięki wdrożeniu nowych rozwiązań technologicznych - stworzenie cyfrowego Serwisu Zintegrowanej Obsługi Klientów.</v>
      </c>
    </row>
    <row r="608" spans="1:12" ht="45" x14ac:dyDescent="0.25">
      <c r="A608" s="16">
        <v>606</v>
      </c>
      <c r="B608" s="1">
        <v>1907</v>
      </c>
      <c r="C608" s="1" t="s">
        <v>1273</v>
      </c>
      <c r="D608" s="24" t="s">
        <v>2582</v>
      </c>
      <c r="E608" s="12" t="s">
        <v>1274</v>
      </c>
      <c r="F608" s="12" t="s">
        <v>1275</v>
      </c>
      <c r="G608" s="12" t="s">
        <v>13</v>
      </c>
      <c r="H608" s="2" t="s">
        <v>92</v>
      </c>
      <c r="I608" s="8">
        <v>9</v>
      </c>
      <c r="J608" s="3">
        <v>157250</v>
      </c>
      <c r="K608" s="7">
        <v>45351</v>
      </c>
      <c r="L608" s="21" t="str">
        <f>VLOOKUP(B608,baza!$A$1:$C$1176,3,FALSE)</f>
        <v>Zwiększenie możliwości rozwoju Fundacji Można Przeczytać poprzez zakup sprzętu i rozwój produkcji wysokiej jakości olejów, tłoczonych na zimno.</v>
      </c>
    </row>
    <row r="609" spans="1:12" ht="90" x14ac:dyDescent="0.25">
      <c r="A609" s="16">
        <v>607</v>
      </c>
      <c r="B609" s="1">
        <v>1909</v>
      </c>
      <c r="C609" s="1" t="s">
        <v>1276</v>
      </c>
      <c r="D609" s="24" t="s">
        <v>2582</v>
      </c>
      <c r="E609" s="12" t="s">
        <v>1277</v>
      </c>
      <c r="F609" s="12" t="s">
        <v>1278</v>
      </c>
      <c r="G609" s="12" t="s">
        <v>13</v>
      </c>
      <c r="H609" s="2" t="s">
        <v>92</v>
      </c>
      <c r="I609" s="9">
        <v>9</v>
      </c>
      <c r="J609" s="3">
        <v>170000</v>
      </c>
      <c r="K609" s="7">
        <v>45351</v>
      </c>
      <c r="L609" s="21" t="str">
        <f>VLOOKUP(B609,baza!$A$1:$C$1176,3,FALSE)</f>
        <v>Wnioskujemy o dofinansowanie, ponieważ pozwoli nam to na modernizację działalności, utrzymanie oraz rozwój miejsc pracy i opłacenie wydatków bieżących. Pozwoli nam to też na zakup specjalistycznych maszyn, które usprawnią naszą pracę. Bez dofinansowania nie moglibyśmy zmodernizować działalności.</v>
      </c>
    </row>
    <row r="610" spans="1:12" ht="90" x14ac:dyDescent="0.25">
      <c r="A610" s="16">
        <v>608</v>
      </c>
      <c r="B610" s="1">
        <v>1911</v>
      </c>
      <c r="C610" s="1" t="s">
        <v>1279</v>
      </c>
      <c r="D610" s="24" t="s">
        <v>2582</v>
      </c>
      <c r="E610" s="12" t="s">
        <v>1280</v>
      </c>
      <c r="F610" s="12" t="s">
        <v>1281</v>
      </c>
      <c r="G610" s="12" t="s">
        <v>24</v>
      </c>
      <c r="H610" s="2" t="s">
        <v>44</v>
      </c>
      <c r="I610" s="9">
        <v>6</v>
      </c>
      <c r="J610" s="3">
        <v>190000</v>
      </c>
      <c r="K610" s="4">
        <v>45321</v>
      </c>
      <c r="L610" s="21" t="str">
        <f>VLOOKUP(B610,baza!$A$1:$C$1176,3,FALSE)</f>
        <v>Wnioskowane dofinansowanie przeznaczone zostanie na zakup wyposażenia/urządzeń gastronomicznych (min.zamrażarka szokowa, szafa chłodnicza i mroźnicza, piec konwekcyjny,obieraczka i drobne wyposażenie) niezbędnych do prawidłowego funkcjonowania Spółdzielni i wprowadzenia do oferty nowych produktów.</v>
      </c>
    </row>
    <row r="611" spans="1:12" ht="75" x14ac:dyDescent="0.25">
      <c r="A611" s="16">
        <v>609</v>
      </c>
      <c r="B611" s="5">
        <v>1912</v>
      </c>
      <c r="C611" s="5" t="s">
        <v>1282</v>
      </c>
      <c r="D611" s="24" t="s">
        <v>2582</v>
      </c>
      <c r="E611" s="11" t="s">
        <v>1283</v>
      </c>
      <c r="F611" s="11" t="s">
        <v>1284</v>
      </c>
      <c r="G611" s="11" t="s">
        <v>13</v>
      </c>
      <c r="H611" s="6" t="s">
        <v>44</v>
      </c>
      <c r="I611" s="8">
        <v>9</v>
      </c>
      <c r="J611" s="29">
        <v>169540</v>
      </c>
      <c r="K611" s="7">
        <v>45365</v>
      </c>
      <c r="L611" s="21" t="str">
        <f>VLOOKUP(B611,baza!$A$1:$C$1176,3,FALSE)</f>
        <v>Wsparcie zostanie przeznaczone na modernizacje i unowocześnienie społecznego portalu poprzez przebudowę strony, co zapewni istotny i trwały rozwój Fundacji Sądeckiej, jako organizacji działającej na rzecz mieszkańców Sądecczyzny.</v>
      </c>
    </row>
    <row r="612" spans="1:12" ht="60" x14ac:dyDescent="0.25">
      <c r="A612" s="16">
        <v>610</v>
      </c>
      <c r="B612" s="1">
        <v>1913</v>
      </c>
      <c r="C612" s="1" t="s">
        <v>1285</v>
      </c>
      <c r="D612" s="24" t="s">
        <v>2582</v>
      </c>
      <c r="E612" s="12" t="s">
        <v>1286</v>
      </c>
      <c r="F612" s="12" t="s">
        <v>1287</v>
      </c>
      <c r="G612" s="12" t="s">
        <v>13</v>
      </c>
      <c r="H612" s="2" t="s">
        <v>49</v>
      </c>
      <c r="I612" s="9">
        <v>10</v>
      </c>
      <c r="J612" s="3">
        <v>166750</v>
      </c>
      <c r="K612" s="4">
        <v>45321</v>
      </c>
      <c r="L612" s="21" t="str">
        <f>VLOOKUP(B612,baza!$A$1:$C$1176,3,FALSE)</f>
        <v>Wzmocnienie potencjału i usprawnienie działań Centrum Integracji Społecznej dla świadczenia usług społecznych poprzez adaptację budynku, doposażenie warsztatów i przeorganizowanie części administracyjnej.</v>
      </c>
    </row>
    <row r="613" spans="1:12" ht="90" x14ac:dyDescent="0.25">
      <c r="A613" s="16">
        <v>611</v>
      </c>
      <c r="B613" s="1">
        <v>1920</v>
      </c>
      <c r="C613" s="1" t="s">
        <v>1288</v>
      </c>
      <c r="D613" s="24" t="s">
        <v>2582</v>
      </c>
      <c r="E613" s="12" t="s">
        <v>1289</v>
      </c>
      <c r="F613" s="12" t="s">
        <v>1290</v>
      </c>
      <c r="G613" s="12" t="s">
        <v>13</v>
      </c>
      <c r="H613" s="2" t="s">
        <v>52</v>
      </c>
      <c r="I613" s="9">
        <v>6</v>
      </c>
      <c r="J613" s="3">
        <v>111428.57</v>
      </c>
      <c r="K613" s="4">
        <v>45362</v>
      </c>
      <c r="L613" s="21" t="str">
        <f>VLOOKUP(B613,baza!$A$1:$C$1176,3,FALSE)</f>
        <v>Fundacja Wsparcia Nauki i Biznesu ubiega się o wsparcie na wzmocnienie potencjału w zakresie usług szkoleniowo-rozwojowych. W ramach dotacji planowane jest zakupienie elementów mobilnej pracowni komputerowej, stworzenie studia nagrywania podcastów i realizacji szkoleń on-line oraz zakup busa.</v>
      </c>
    </row>
    <row r="614" spans="1:12" ht="90" x14ac:dyDescent="0.25">
      <c r="A614" s="16">
        <v>612</v>
      </c>
      <c r="B614" s="1">
        <v>1923</v>
      </c>
      <c r="C614" s="1" t="s">
        <v>1291</v>
      </c>
      <c r="D614" s="24" t="s">
        <v>2582</v>
      </c>
      <c r="E614" s="12" t="s">
        <v>1292</v>
      </c>
      <c r="F614" s="12" t="s">
        <v>1293</v>
      </c>
      <c r="G614" s="12" t="s">
        <v>24</v>
      </c>
      <c r="H614" s="2" t="s">
        <v>76</v>
      </c>
      <c r="I614" s="9">
        <v>4</v>
      </c>
      <c r="J614" s="3">
        <v>190000</v>
      </c>
      <c r="K614" s="4">
        <v>45321</v>
      </c>
      <c r="L614" s="21" t="str">
        <f>VLOOKUP(B614,baza!$A$1:$C$1176,3,FALSE)</f>
        <v>Spółdzielnia Socjalna ALTERNATYWY prowadzi Dom Dziennej Opieki dla Osób Starszych w Zielonej Górze.
W ramach wnioskowanego wsparcia chcielibyśmy rozwijać swoją działalność. Planujemy otworzyć drugą placówkę, dostosowaną do potrzeb osób starszych i z niepełnosprawnościami.</v>
      </c>
    </row>
    <row r="615" spans="1:12" x14ac:dyDescent="0.25">
      <c r="A615" s="16">
        <v>613</v>
      </c>
      <c r="B615" s="1">
        <v>1931</v>
      </c>
      <c r="C615" s="1" t="s">
        <v>1294</v>
      </c>
      <c r="D615" s="24" t="s">
        <v>2582</v>
      </c>
      <c r="E615" s="12" t="s">
        <v>1295</v>
      </c>
      <c r="F615" s="12" t="s">
        <v>1296</v>
      </c>
      <c r="G615" s="12" t="s">
        <v>24</v>
      </c>
      <c r="H615" s="2" t="s">
        <v>18</v>
      </c>
      <c r="I615" s="9">
        <v>3</v>
      </c>
      <c r="J615" s="3">
        <v>173050</v>
      </c>
      <c r="K615" s="4">
        <v>45362</v>
      </c>
      <c r="L615" s="21" t="str">
        <f>VLOOKUP(B615,baza!$A$1:$C$1176,3,FALSE)</f>
        <v>EKO dostawy od Lary Bar</v>
      </c>
    </row>
    <row r="616" spans="1:12" ht="60" x14ac:dyDescent="0.25">
      <c r="A616" s="16">
        <v>614</v>
      </c>
      <c r="B616" s="5">
        <v>1934</v>
      </c>
      <c r="C616" s="5" t="s">
        <v>1297</v>
      </c>
      <c r="D616" s="24" t="s">
        <v>2582</v>
      </c>
      <c r="E616" s="11" t="s">
        <v>1298</v>
      </c>
      <c r="F616" s="11" t="s">
        <v>1299</v>
      </c>
      <c r="G616" s="11" t="s">
        <v>13</v>
      </c>
      <c r="H616" s="6" t="s">
        <v>49</v>
      </c>
      <c r="I616" s="8">
        <v>8</v>
      </c>
      <c r="J616" s="29">
        <v>189650</v>
      </c>
      <c r="K616" s="7">
        <v>45440</v>
      </c>
      <c r="L616" s="21" t="str">
        <f>VLOOKUP(B616,baza!$A$1:$C$1176,3,FALSE)</f>
        <v>Fundacja będzie wnioskować o wsparcie w ramach obszaru 2 - Budowanie Potencjału Przedsiębiorstw Społecznych i Podmiotów Ekonomii Społecznej do realizacji zinstytucjonalizowanych usług społecznych.</v>
      </c>
    </row>
    <row r="617" spans="1:12" ht="75" x14ac:dyDescent="0.25">
      <c r="A617" s="16">
        <v>615</v>
      </c>
      <c r="B617" s="1">
        <v>1935</v>
      </c>
      <c r="C617" s="1" t="s">
        <v>1300</v>
      </c>
      <c r="D617" s="24" t="s">
        <v>2582</v>
      </c>
      <c r="E617" s="12" t="s">
        <v>1301</v>
      </c>
      <c r="F617" s="12" t="s">
        <v>1302</v>
      </c>
      <c r="G617" s="12" t="s">
        <v>13</v>
      </c>
      <c r="H617" s="2" t="s">
        <v>39</v>
      </c>
      <c r="I617" s="9">
        <v>9</v>
      </c>
      <c r="J617" s="3">
        <v>188260</v>
      </c>
      <c r="K617" s="4">
        <v>45392</v>
      </c>
      <c r="L617" s="21" t="str">
        <f>VLOOKUP(B617,baza!$A$1:$C$1176,3,FALSE)</f>
        <v>Przedmiotem przedsięwzięcia są inwestycje w środki trwałe, wyposażenie i oprogramowanie, które przyczynią się do rozwoju Eko Farmy - innowacyjnego programu mieszkań chronionych, połączonych z miejscami pracy dla osób zagrożonych wykluczeniem społecznym.</v>
      </c>
    </row>
    <row r="618" spans="1:12" ht="90" x14ac:dyDescent="0.25">
      <c r="A618" s="16">
        <v>616</v>
      </c>
      <c r="B618" s="1">
        <v>1936</v>
      </c>
      <c r="C618" s="1" t="s">
        <v>1303</v>
      </c>
      <c r="D618" s="24" t="s">
        <v>2582</v>
      </c>
      <c r="E618" s="12" t="s">
        <v>1304</v>
      </c>
      <c r="F618" s="12" t="s">
        <v>1305</v>
      </c>
      <c r="G618" s="12" t="s">
        <v>230</v>
      </c>
      <c r="H618" s="2" t="s">
        <v>49</v>
      </c>
      <c r="I618" s="9">
        <v>4</v>
      </c>
      <c r="J618" s="3">
        <v>168840</v>
      </c>
      <c r="K618" s="4">
        <v>45481</v>
      </c>
      <c r="L618" s="21" t="str">
        <f>VLOOKUP(B618,baza!$A$1:$C$1176,3,FALSE)</f>
        <v>Celem przedsięwzięcia jest rozwój potencjału, modernizacja Zakładu Aktywności Zawodowej PROMYK w zakresie prowadzonej działalności usługowo - wytwórczej 3 branż: poligrafia i introligatornia; pralnia, pielęgnacja zieleni, kompetencje w cyberbezpieczeństwie i zmiany w kierunku zielonej transformacji.</v>
      </c>
    </row>
    <row r="619" spans="1:12" ht="90" x14ac:dyDescent="0.25">
      <c r="A619" s="16">
        <v>617</v>
      </c>
      <c r="B619" s="1">
        <v>1937</v>
      </c>
      <c r="C619" s="1" t="s">
        <v>1306</v>
      </c>
      <c r="D619" s="24" t="s">
        <v>2582</v>
      </c>
      <c r="E619" s="12" t="s">
        <v>1307</v>
      </c>
      <c r="F619" s="12" t="s">
        <v>1308</v>
      </c>
      <c r="G619" s="12" t="s">
        <v>17</v>
      </c>
      <c r="H619" s="2" t="s">
        <v>33</v>
      </c>
      <c r="I619" s="9">
        <v>9</v>
      </c>
      <c r="J619" s="3">
        <v>189987</v>
      </c>
      <c r="K619" s="4">
        <v>45412</v>
      </c>
      <c r="L619" s="21" t="str">
        <f>VLOOKUP(B619,baza!$A$1:$C$1176,3,FALSE)</f>
        <v>Przedsięwzięcie dotyczy rozwoju usług spółki, które staną się bardziej kompleksowe, dzięki sprzętowi kupionemu w ramach dotacji (m.in. myjka wysokościowa, samochód dostawczy, wózek widłowy, szalunki stropowe). Spółka wdroży także program usprawniający pracę oraz stronę www.</v>
      </c>
    </row>
    <row r="620" spans="1:12" ht="75" x14ac:dyDescent="0.25">
      <c r="A620" s="16">
        <v>618</v>
      </c>
      <c r="B620" s="1">
        <v>1939</v>
      </c>
      <c r="C620" s="1" t="s">
        <v>1309</v>
      </c>
      <c r="D620" s="24" t="s">
        <v>2582</v>
      </c>
      <c r="E620" s="12" t="s">
        <v>1310</v>
      </c>
      <c r="F620" s="12" t="s">
        <v>1311</v>
      </c>
      <c r="G620" s="12" t="s">
        <v>17</v>
      </c>
      <c r="H620" s="2" t="s">
        <v>52</v>
      </c>
      <c r="I620" s="9">
        <v>8</v>
      </c>
      <c r="J620" s="3">
        <v>170000</v>
      </c>
      <c r="K620" s="4">
        <v>45365</v>
      </c>
      <c r="L620" s="21" t="str">
        <f>VLOOKUP(B620,baza!$A$1:$C$1176,3,FALSE)</f>
        <v>makala sp z o o non profit</v>
      </c>
    </row>
    <row r="621" spans="1:12" ht="75" x14ac:dyDescent="0.25">
      <c r="A621" s="16">
        <v>619</v>
      </c>
      <c r="B621" s="1">
        <v>1940</v>
      </c>
      <c r="C621" s="1" t="s">
        <v>1312</v>
      </c>
      <c r="D621" s="24" t="s">
        <v>2582</v>
      </c>
      <c r="E621" s="12" t="s">
        <v>1313</v>
      </c>
      <c r="F621" s="12" t="s">
        <v>1314</v>
      </c>
      <c r="G621" s="12" t="s">
        <v>24</v>
      </c>
      <c r="H621" s="2" t="s">
        <v>92</v>
      </c>
      <c r="I621" s="9">
        <v>4</v>
      </c>
      <c r="J621" s="3">
        <v>189794</v>
      </c>
      <c r="K621" s="4">
        <v>45412</v>
      </c>
      <c r="L621" s="21" t="str">
        <f>VLOOKUP(B621,baza!$A$1:$C$1176,3,FALSE)</f>
        <v>Przedsięwzięcie ma na celu zwiększenie odporności na zachodzące zmiany na rynku i wzmacnianie potencjału
innowacyjnego i rozwojowego podmiotu poprzez zakup środka transportu, nowych sprzętów i aktywów do wprowadzenia nowych usług i poszerzenia oferty.</v>
      </c>
    </row>
    <row r="622" spans="1:12" ht="75" x14ac:dyDescent="0.25">
      <c r="A622" s="16">
        <v>620</v>
      </c>
      <c r="B622" s="1">
        <v>1941</v>
      </c>
      <c r="C622" s="1" t="s">
        <v>1315</v>
      </c>
      <c r="D622" s="24" t="s">
        <v>2582</v>
      </c>
      <c r="E622" s="12" t="s">
        <v>1316</v>
      </c>
      <c r="F622" s="12" t="s">
        <v>1317</v>
      </c>
      <c r="G622" s="12" t="s">
        <v>27</v>
      </c>
      <c r="H622" s="2" t="s">
        <v>18</v>
      </c>
      <c r="I622" s="9">
        <v>9</v>
      </c>
      <c r="J622" s="3">
        <v>190000</v>
      </c>
      <c r="K622" s="4">
        <v>45412</v>
      </c>
      <c r="L622" s="21" t="str">
        <f>VLOOKUP(B622,baza!$A$1:$C$1176,3,FALSE)</f>
        <v>Wnioskodawca wnosi o wsparcie w rozwoju Stowarzyszenia poprzez zakup samochodu do przewozu Osób Niepełnosprawnych z ich domów do siedziby Wnioskodawcy na zajęcia.</v>
      </c>
    </row>
    <row r="623" spans="1:12" ht="30" x14ac:dyDescent="0.25">
      <c r="A623" s="16">
        <v>621</v>
      </c>
      <c r="B623" s="1">
        <v>1949</v>
      </c>
      <c r="C623" s="1" t="s">
        <v>1318</v>
      </c>
      <c r="D623" s="24" t="s">
        <v>2582</v>
      </c>
      <c r="E623" s="12" t="s">
        <v>118</v>
      </c>
      <c r="F623" s="12" t="s">
        <v>1319</v>
      </c>
      <c r="G623" s="12" t="s">
        <v>13</v>
      </c>
      <c r="H623" s="2" t="s">
        <v>39</v>
      </c>
      <c r="I623" s="9">
        <v>9</v>
      </c>
      <c r="J623" s="3">
        <v>190000</v>
      </c>
      <c r="K623" s="4">
        <v>45365</v>
      </c>
      <c r="L623" s="21" t="str">
        <f>VLOOKUP(B623,baza!$A$1:$C$1176,3,FALSE)</f>
        <v>Rozwój instytucjonalny Centrum Integracji Społecznej w Radomiu</v>
      </c>
    </row>
    <row r="624" spans="1:12" ht="75" x14ac:dyDescent="0.25">
      <c r="A624" s="16">
        <v>622</v>
      </c>
      <c r="B624" s="1">
        <v>1950</v>
      </c>
      <c r="C624" s="1" t="s">
        <v>1320</v>
      </c>
      <c r="D624" s="24" t="s">
        <v>2582</v>
      </c>
      <c r="E624" s="12" t="s">
        <v>1321</v>
      </c>
      <c r="F624" s="12" t="s">
        <v>1322</v>
      </c>
      <c r="G624" s="12" t="s">
        <v>27</v>
      </c>
      <c r="H624" s="2" t="s">
        <v>21</v>
      </c>
      <c r="I624" s="9">
        <v>6</v>
      </c>
      <c r="J624" s="3">
        <v>170000</v>
      </c>
      <c r="K624" s="4">
        <v>45412</v>
      </c>
      <c r="L624" s="21" t="str">
        <f>VLOOKUP(B624,baza!$A$1:$C$1176,3,FALSE)</f>
        <v>Włączenie Przystani Kajakowo-Żeglarskiej ZHR do zielonej i cyfrowej transformacji poprzez zastosowanie nowoczesnych, ekologicznych i alternatywnych rozwiązań dających możliwość dalszego rozwoju i konkurencyjności organizacji na rynku lokalnym.</v>
      </c>
    </row>
    <row r="625" spans="1:12" ht="30" x14ac:dyDescent="0.25">
      <c r="A625" s="16">
        <v>623</v>
      </c>
      <c r="B625" s="1">
        <v>1951</v>
      </c>
      <c r="C625" s="1" t="s">
        <v>1323</v>
      </c>
      <c r="D625" s="24" t="s">
        <v>2582</v>
      </c>
      <c r="E625" s="12" t="s">
        <v>1324</v>
      </c>
      <c r="F625" s="12" t="s">
        <v>1325</v>
      </c>
      <c r="G625" s="12" t="s">
        <v>24</v>
      </c>
      <c r="H625" s="2" t="s">
        <v>18</v>
      </c>
      <c r="I625" s="9">
        <v>6</v>
      </c>
      <c r="J625" s="3">
        <v>170000</v>
      </c>
      <c r="K625" s="4">
        <v>45412</v>
      </c>
      <c r="L625" s="21" t="str">
        <f>VLOOKUP(B625,baza!$A$1:$C$1176,3,FALSE)</f>
        <v>Zakup auta samochodu typu suv oraz sprzętu muzycznego</v>
      </c>
    </row>
    <row r="626" spans="1:12" ht="90" x14ac:dyDescent="0.25">
      <c r="A626" s="16">
        <v>624</v>
      </c>
      <c r="B626" s="1">
        <v>1954</v>
      </c>
      <c r="C626" s="1" t="s">
        <v>1326</v>
      </c>
      <c r="D626" s="24" t="s">
        <v>2582</v>
      </c>
      <c r="E626" s="12" t="s">
        <v>1327</v>
      </c>
      <c r="F626" s="12" t="s">
        <v>1328</v>
      </c>
      <c r="G626" s="12" t="s">
        <v>24</v>
      </c>
      <c r="H626" s="2" t="s">
        <v>21</v>
      </c>
      <c r="I626" s="9">
        <v>9</v>
      </c>
      <c r="J626" s="3">
        <v>182758.88</v>
      </c>
      <c r="K626" s="4">
        <v>45362</v>
      </c>
      <c r="L626" s="21" t="str">
        <f>VLOOKUP(B626,baza!$A$1:$C$1176,3,FALSE)</f>
        <v>W ramach projektu stworzymy nową atrakcję turystyczną - drezyny rowerowe wraz ze stroną internetową i modułem rezerwacji ze sprzedażą online. Przyczyni się to do rozwoju PS i zwiększenia obrotów. Wzbogaci to ofertę turystyczną dla różnych grup społecznych - rodzin z dziećmi, os z niepełnosprawnością</v>
      </c>
    </row>
    <row r="627" spans="1:12" ht="75" x14ac:dyDescent="0.25">
      <c r="A627" s="16">
        <v>625</v>
      </c>
      <c r="B627" s="1">
        <v>1956</v>
      </c>
      <c r="C627" s="1" t="s">
        <v>1329</v>
      </c>
      <c r="D627" s="24" t="s">
        <v>2582</v>
      </c>
      <c r="E627" s="12" t="s">
        <v>1330</v>
      </c>
      <c r="F627" s="12" t="s">
        <v>1331</v>
      </c>
      <c r="G627" s="12" t="s">
        <v>24</v>
      </c>
      <c r="H627" s="2" t="s">
        <v>44</v>
      </c>
      <c r="I627" s="9">
        <v>4</v>
      </c>
      <c r="J627" s="3">
        <v>165000</v>
      </c>
      <c r="K627" s="4">
        <v>45470</v>
      </c>
      <c r="L627" s="21" t="str">
        <f>VLOOKUP(B627,baza!$A$1:$C$1176,3,FALSE)</f>
        <v>Wsparcie dotyczy zakupu środków trwałych takich jak: zakup ciągnika wraz kosiarki oraz wsparcie bieżące na zakup np. części zamiennych do sprzętów, paliwa, itp. oraz zakup rękawiczek ochronnych, podkoszulków, kamizelek itd.</v>
      </c>
    </row>
    <row r="628" spans="1:12" ht="90" x14ac:dyDescent="0.25">
      <c r="A628" s="16">
        <v>626</v>
      </c>
      <c r="B628" s="1">
        <v>1961</v>
      </c>
      <c r="C628" s="1" t="s">
        <v>1332</v>
      </c>
      <c r="D628" s="24" t="s">
        <v>2582</v>
      </c>
      <c r="E628" s="12" t="s">
        <v>1333</v>
      </c>
      <c r="F628" s="12" t="s">
        <v>1334</v>
      </c>
      <c r="G628" s="12" t="s">
        <v>27</v>
      </c>
      <c r="H628" s="2" t="s">
        <v>33</v>
      </c>
      <c r="I628" s="9">
        <v>9</v>
      </c>
      <c r="J628" s="3">
        <v>132025</v>
      </c>
      <c r="K628" s="4">
        <v>45412</v>
      </c>
      <c r="L628" s="21" t="str">
        <f>VLOOKUP(B628,baza!$A$1:$C$1176,3,FALSE)</f>
        <v>Rozwijając nasze przedsiębiorstwo społeczne Szkoła z Wyboru pragniemy poszerzyć działania edukacyjno-terapeutyczne obejmujące arteterapię i integrację sensoryczną, w celu stworzenia odpowiedniej oferty dla naszych przyszłych klientów, a także stać się odpornym na niestabilną sytuację gospodarczą.</v>
      </c>
    </row>
    <row r="629" spans="1:12" ht="60" x14ac:dyDescent="0.25">
      <c r="A629" s="16">
        <v>627</v>
      </c>
      <c r="B629" s="1">
        <v>1963</v>
      </c>
      <c r="C629" s="1" t="s">
        <v>1335</v>
      </c>
      <c r="D629" s="24" t="s">
        <v>2582</v>
      </c>
      <c r="E629" s="12" t="s">
        <v>1336</v>
      </c>
      <c r="F629" s="12" t="s">
        <v>1337</v>
      </c>
      <c r="G629" s="12" t="s">
        <v>13</v>
      </c>
      <c r="H629" s="2" t="s">
        <v>21</v>
      </c>
      <c r="I629" s="9">
        <v>9</v>
      </c>
      <c r="J629" s="3">
        <v>185072</v>
      </c>
      <c r="K629" s="4">
        <v>45351</v>
      </c>
      <c r="L629" s="21" t="str">
        <f>VLOOKUP(B629,baza!$A$1:$C$1176,3,FALSE)</f>
        <v>Realizacja projektu przyczyni się do zwiększenia usług społecznych w szczególność usług rehabilitacyjnych  na terenach wiejskich  poprzez uruchomienie Centrum Apiterapii w Borach Tucholskich.</v>
      </c>
    </row>
    <row r="630" spans="1:12" ht="90" x14ac:dyDescent="0.25">
      <c r="A630" s="16">
        <v>628</v>
      </c>
      <c r="B630" s="1">
        <v>1964</v>
      </c>
      <c r="C630" s="1" t="s">
        <v>1338</v>
      </c>
      <c r="D630" s="24" t="s">
        <v>2582</v>
      </c>
      <c r="E630" s="12" t="s">
        <v>1339</v>
      </c>
      <c r="F630" s="12" t="s">
        <v>1340</v>
      </c>
      <c r="G630" s="12" t="s">
        <v>24</v>
      </c>
      <c r="H630" s="2" t="s">
        <v>175</v>
      </c>
      <c r="I630" s="9">
        <v>9</v>
      </c>
      <c r="J630" s="3">
        <v>187773.62</v>
      </c>
      <c r="K630" s="4">
        <v>45412</v>
      </c>
      <c r="L630" s="21" t="str">
        <f>VLOOKUP(B630,baza!$A$1:$C$1176,3,FALSE)</f>
        <v>Nasza Spółdzielnia działa od 2015, zajmuje się tradyc. prod. żywności, którą codzien. dostarcza do 4 sklepów. w regionie. Zatrudnia 16 osób. Stara się o wyposaż. dla nowo wyremont. lokalu, umożliwiające rozwijanie działalności, wzrost obrotów finans. i obszaru jej działania, utrzym. poziomu zatrudn.</v>
      </c>
    </row>
    <row r="631" spans="1:12" ht="60" x14ac:dyDescent="0.25">
      <c r="A631" s="16">
        <v>629</v>
      </c>
      <c r="B631" s="1">
        <v>1965</v>
      </c>
      <c r="C631" s="1" t="s">
        <v>1341</v>
      </c>
      <c r="D631" s="24" t="s">
        <v>2582</v>
      </c>
      <c r="E631" s="12" t="s">
        <v>1342</v>
      </c>
      <c r="F631" s="12" t="s">
        <v>1343</v>
      </c>
      <c r="G631" s="12" t="s">
        <v>27</v>
      </c>
      <c r="H631" s="2" t="s">
        <v>39</v>
      </c>
      <c r="I631" s="9">
        <v>6</v>
      </c>
      <c r="J631" s="3">
        <v>150194</v>
      </c>
      <c r="K631" s="4">
        <v>45454</v>
      </c>
      <c r="L631" s="21" t="str">
        <f>VLOOKUP(B631,baza!$A$1:$C$1176,3,FALSE)</f>
        <v>panele fotowoltaiczne
doradztwo
szkolenie
strona internetowa</v>
      </c>
    </row>
    <row r="632" spans="1:12" ht="90" x14ac:dyDescent="0.25">
      <c r="A632" s="16">
        <v>630</v>
      </c>
      <c r="B632" s="1">
        <v>1970</v>
      </c>
      <c r="C632" s="1" t="s">
        <v>1344</v>
      </c>
      <c r="D632" s="24" t="s">
        <v>2582</v>
      </c>
      <c r="E632" s="12" t="s">
        <v>1345</v>
      </c>
      <c r="F632" s="12" t="s">
        <v>1346</v>
      </c>
      <c r="G632" s="12" t="s">
        <v>24</v>
      </c>
      <c r="H632" s="2" t="s">
        <v>175</v>
      </c>
      <c r="I632" s="9">
        <v>5</v>
      </c>
      <c r="J632" s="3">
        <v>147000</v>
      </c>
      <c r="K632" s="4">
        <v>45412</v>
      </c>
      <c r="L632" s="21" t="str">
        <f>VLOOKUP(B632,baza!$A$1:$C$1176,3,FALSE)</f>
        <v>Planowane zadanie dotyczy zakupu środków trwałych w celu wzmocnienia potencjału spółdzielni i realizowania działań reintegracyjnych na rzecz pracowników zagrożonych wykluczeniem społecznym i uczestników.
przez: zakup środków trwałych, wyposażenia, przeprowadzenie remontu lub adaptacja pomieszcze</v>
      </c>
    </row>
    <row r="633" spans="1:12" ht="75" x14ac:dyDescent="0.25">
      <c r="A633" s="16">
        <v>631</v>
      </c>
      <c r="B633" s="1">
        <v>1973</v>
      </c>
      <c r="C633" s="1" t="s">
        <v>1347</v>
      </c>
      <c r="D633" s="24" t="s">
        <v>2582</v>
      </c>
      <c r="E633" s="12" t="s">
        <v>1348</v>
      </c>
      <c r="F633" s="12" t="s">
        <v>1349</v>
      </c>
      <c r="G633" s="12" t="s">
        <v>27</v>
      </c>
      <c r="H633" s="2" t="s">
        <v>18</v>
      </c>
      <c r="I633" s="9">
        <v>6</v>
      </c>
      <c r="J633" s="3">
        <v>126000</v>
      </c>
      <c r="K633" s="4">
        <v>45343</v>
      </c>
      <c r="L633" s="21" t="str">
        <f>VLOOKUP(B633,baza!$A$1:$C$1176,3,FALSE)</f>
        <v>Planowane działanie wzmocni potencjał i rozwój przedsiębiorstwa społecznego, umożliwi dalszą reintegrację społeczną i zawodową pracowników – osób zagrożonych wykluczeniem społecznym i utworzenie kolejnego stanowiska pracy.</v>
      </c>
    </row>
    <row r="634" spans="1:12" ht="90" x14ac:dyDescent="0.25">
      <c r="A634" s="16">
        <v>632</v>
      </c>
      <c r="B634" s="1">
        <v>1977</v>
      </c>
      <c r="C634" s="1" t="s">
        <v>1350</v>
      </c>
      <c r="D634" s="24" t="s">
        <v>2582</v>
      </c>
      <c r="E634" s="12" t="s">
        <v>1351</v>
      </c>
      <c r="F634" s="12" t="s">
        <v>1352</v>
      </c>
      <c r="G634" s="12" t="s">
        <v>13</v>
      </c>
      <c r="H634" s="2" t="s">
        <v>18</v>
      </c>
      <c r="I634" s="9">
        <v>9</v>
      </c>
      <c r="J634" s="3">
        <v>190000</v>
      </c>
      <c r="K634" s="4">
        <v>45351</v>
      </c>
      <c r="L634" s="21" t="str">
        <f>VLOOKUP(B634,baza!$A$1:$C$1176,3,FALSE)</f>
        <v>Wzrost możliwości sprzedażowych i odporności Fundacji SerceDlaSportu dzięki zielonej i cyfrowej transformacji Przedsiębiorstwa Społecznego. Inwestycje w rozwój i podniesienie potencjału sprzedaży usług i towarów. Zwiększenie poziomu odporności przez wyższą sprzedaż i marże.</v>
      </c>
    </row>
    <row r="635" spans="1:12" ht="90" x14ac:dyDescent="0.25">
      <c r="A635" s="16">
        <v>633</v>
      </c>
      <c r="B635" s="1">
        <v>1980</v>
      </c>
      <c r="C635" s="1" t="s">
        <v>1353</v>
      </c>
      <c r="D635" s="24" t="s">
        <v>2582</v>
      </c>
      <c r="E635" s="12" t="s">
        <v>1354</v>
      </c>
      <c r="F635" s="12" t="s">
        <v>1355</v>
      </c>
      <c r="G635" s="12" t="s">
        <v>24</v>
      </c>
      <c r="H635" s="2" t="s">
        <v>95</v>
      </c>
      <c r="I635" s="9">
        <v>9</v>
      </c>
      <c r="J635" s="3">
        <v>190000</v>
      </c>
      <c r="K635" s="4">
        <v>45365</v>
      </c>
      <c r="L635" s="21" t="str">
        <f>VLOOKUP(B635,baza!$A$1:$C$1176,3,FALSE)</f>
        <v>Zadanie polega na budowaniu odporności na zmiany na rynku i wsparciu rozwoju działalności Spn.s. "Gród" poprzez zakup środka transportu oraz zieloną transformację podmiotu w zakresie sposobu ogrzewania wody i wytwarzania prądu (montaż systemu solarnego oraz instalacji fotowoltaicznej).</v>
      </c>
    </row>
    <row r="636" spans="1:12" ht="90" x14ac:dyDescent="0.25">
      <c r="A636" s="16">
        <v>634</v>
      </c>
      <c r="B636" s="5">
        <v>1981</v>
      </c>
      <c r="C636" s="5" t="s">
        <v>1356</v>
      </c>
      <c r="D636" s="24" t="s">
        <v>2582</v>
      </c>
      <c r="E636" s="11" t="s">
        <v>1357</v>
      </c>
      <c r="F636" s="11" t="s">
        <v>1358</v>
      </c>
      <c r="G636" s="11" t="s">
        <v>13</v>
      </c>
      <c r="H636" s="6" t="s">
        <v>14</v>
      </c>
      <c r="I636" s="8">
        <v>7</v>
      </c>
      <c r="J636" s="29">
        <v>170000</v>
      </c>
      <c r="K636" s="7">
        <v>45470</v>
      </c>
      <c r="L636" s="21" t="str">
        <f>VLOOKUP(B636,baza!$A$1:$C$1176,3,FALSE)</f>
        <v>Celem wsparcia jest zwiększenie skali realizowanych przez Fundację "Krzyżowa" dla Porozumienia Europejskiego działań w ramach zadań publicznych oraz projektów własnych na rzecz osób 60+ zagrożonych wykluczeniem oraz wspieranie zielonej transformacji poprzez zakup busa z napędem elektrycznym.</v>
      </c>
    </row>
    <row r="637" spans="1:12" ht="90" x14ac:dyDescent="0.25">
      <c r="A637" s="16">
        <v>635</v>
      </c>
      <c r="B637" s="1">
        <v>1983</v>
      </c>
      <c r="C637" s="1" t="s">
        <v>1359</v>
      </c>
      <c r="D637" s="24" t="s">
        <v>2582</v>
      </c>
      <c r="E637" s="12" t="s">
        <v>1360</v>
      </c>
      <c r="F637" s="12" t="s">
        <v>1361</v>
      </c>
      <c r="G637" s="12" t="s">
        <v>17</v>
      </c>
      <c r="H637" s="2" t="s">
        <v>57</v>
      </c>
      <c r="I637" s="9">
        <v>6</v>
      </c>
      <c r="J637" s="3">
        <v>190000</v>
      </c>
      <c r="K637" s="4">
        <v>45386</v>
      </c>
      <c r="L637" s="21" t="str">
        <f>VLOOKUP(B637,baza!$A$1:$C$1176,3,FALSE)</f>
        <v>Mryc Sp. z o.o. w ramach dotacji planuje zakupić elektryczny samochód i dwa skutery wraz z ładowarką do pojazdów elektrycznych oraz stronę internetową z system sprzedażowy i oprogramowaniem, co przyczyni się do rozszerzenia oferty o usługę cateringu. Zostanie zatrudniona dodatkowo jedna osoba.</v>
      </c>
    </row>
    <row r="638" spans="1:12" ht="90" x14ac:dyDescent="0.25">
      <c r="A638" s="16">
        <v>636</v>
      </c>
      <c r="B638" s="1">
        <v>1988</v>
      </c>
      <c r="C638" s="1" t="s">
        <v>1362</v>
      </c>
      <c r="D638" s="24" t="s">
        <v>2582</v>
      </c>
      <c r="E638" s="12" t="s">
        <v>1363</v>
      </c>
      <c r="F638" s="12" t="s">
        <v>1364</v>
      </c>
      <c r="G638" s="12" t="s">
        <v>24</v>
      </c>
      <c r="H638" s="2" t="s">
        <v>92</v>
      </c>
      <c r="I638" s="9">
        <v>6</v>
      </c>
      <c r="J638" s="3">
        <v>190000</v>
      </c>
      <c r="K638" s="4">
        <v>45379</v>
      </c>
      <c r="L638" s="21" t="str">
        <f>VLOOKUP(B638,baza!$A$1:$C$1176,3,FALSE)</f>
        <v>Wniosek o wsparcie na modernizację działalności, poprzez zakupienie zestawu traktora i kosiarki bijakowej na pantografie. Spółdzielnia Socjalna WodKan będzie mogła zwiększyć obroty finansowe oraz rozszerzyć skalę działalności gospodarczej, a przez co poprawić swoją odporność na zmiany rynku.</v>
      </c>
    </row>
    <row r="639" spans="1:12" ht="90" x14ac:dyDescent="0.25">
      <c r="A639" s="16">
        <v>637</v>
      </c>
      <c r="B639" s="1">
        <v>1991</v>
      </c>
      <c r="C639" s="1" t="s">
        <v>1365</v>
      </c>
      <c r="D639" s="24" t="s">
        <v>2582</v>
      </c>
      <c r="E639" s="12" t="s">
        <v>704</v>
      </c>
      <c r="F639" s="12" t="s">
        <v>1366</v>
      </c>
      <c r="G639" s="12" t="s">
        <v>13</v>
      </c>
      <c r="H639" s="2" t="s">
        <v>44</v>
      </c>
      <c r="I639" s="9">
        <v>8</v>
      </c>
      <c r="J639" s="3">
        <v>189999.43</v>
      </c>
      <c r="K639" s="4">
        <v>45338</v>
      </c>
      <c r="L639" s="21" t="str">
        <f>VLOOKUP(B639,baza!$A$1:$C$1176,3,FALSE)</f>
        <v>W efekcie realizacji przedsięwzięcia Fundacja Sowa podniesie stopień odporności na zmiany zachodzące na rynku oraz zyska możliwości rozwoju działalności poprzez zakup mobilnej pracowni komputerowej, zestawu zasilania alternatywnego, zestawu mebli do wyposażenia sali szkoleniowej i oprogramowania CRM</v>
      </c>
    </row>
    <row r="640" spans="1:12" ht="60" x14ac:dyDescent="0.25">
      <c r="A640" s="16">
        <v>638</v>
      </c>
      <c r="B640" s="11">
        <v>1993</v>
      </c>
      <c r="C640" s="11" t="s">
        <v>3693</v>
      </c>
      <c r="D640" s="24" t="s">
        <v>2582</v>
      </c>
      <c r="E640" s="11" t="s">
        <v>3709</v>
      </c>
      <c r="F640" s="11" t="s">
        <v>3710</v>
      </c>
      <c r="G640" s="11" t="s">
        <v>13</v>
      </c>
      <c r="H640" s="11" t="s">
        <v>36</v>
      </c>
      <c r="I640" s="14">
        <v>5</v>
      </c>
      <c r="J640" s="32">
        <v>169751.24</v>
      </c>
      <c r="K640" s="15">
        <v>45534</v>
      </c>
      <c r="L640" s="21" t="str">
        <f>VLOOKUP(B640,baza!$A$1:$C$1176,3,FALSE)</f>
        <v>Za otrzymane dofinansowanie zamierzamy kupić wyposażenie, pomoce edukacyjne i dokonać modernizacji żłobka NUBO. Wymienione działania przełożą się na zwiększenie konkurencyjności i potencjału placówki.</v>
      </c>
    </row>
    <row r="641" spans="1:12" ht="30" x14ac:dyDescent="0.25">
      <c r="A641" s="16">
        <v>639</v>
      </c>
      <c r="B641" s="1">
        <v>1995</v>
      </c>
      <c r="C641" s="1" t="s">
        <v>1367</v>
      </c>
      <c r="D641" s="24" t="s">
        <v>2582</v>
      </c>
      <c r="E641" s="12" t="s">
        <v>1368</v>
      </c>
      <c r="F641" s="12" t="s">
        <v>1369</v>
      </c>
      <c r="G641" s="12" t="s">
        <v>24</v>
      </c>
      <c r="H641" s="2" t="s">
        <v>92</v>
      </c>
      <c r="I641" s="9">
        <v>9</v>
      </c>
      <c r="J641" s="3">
        <v>104800</v>
      </c>
      <c r="K641" s="4">
        <v>45412</v>
      </c>
      <c r="L641" s="21" t="str">
        <f>VLOOKUP(B641,baza!$A$1:$C$1176,3,FALSE)</f>
        <v>Zakup niezbędnego wyposażenia wspomagającego funkcjonowanie Spółdzielni Socjalnej.</v>
      </c>
    </row>
    <row r="642" spans="1:12" ht="90" x14ac:dyDescent="0.25">
      <c r="A642" s="16">
        <v>640</v>
      </c>
      <c r="B642" s="1">
        <v>1998</v>
      </c>
      <c r="C642" s="1" t="s">
        <v>1370</v>
      </c>
      <c r="D642" s="24" t="s">
        <v>2582</v>
      </c>
      <c r="E642" s="12" t="s">
        <v>1371</v>
      </c>
      <c r="F642" s="12" t="s">
        <v>1372</v>
      </c>
      <c r="G642" s="12" t="s">
        <v>230</v>
      </c>
      <c r="H642" s="2" t="s">
        <v>175</v>
      </c>
      <c r="I642" s="9">
        <v>8</v>
      </c>
      <c r="J642" s="3">
        <v>170000</v>
      </c>
      <c r="K642" s="4">
        <v>45392</v>
      </c>
      <c r="L642" s="21" t="str">
        <f>VLOOKUP(B642,baza!$A$1:$C$1176,3,FALSE)</f>
        <v>Wnioskodawca chce uzyskać wsparcie na modernizację swojej działalności poprzez dokonanie zakupu sprzętu wskazanego w kosztorysie. Zmiany, dokonane poprzez zakupy w ramach naboru będą miały wpływ na skale prowadzonej działalności oraz pozytywnie wpłyną na środowisko.</v>
      </c>
    </row>
    <row r="643" spans="1:12" ht="45" x14ac:dyDescent="0.25">
      <c r="A643" s="16">
        <v>641</v>
      </c>
      <c r="B643" s="1">
        <v>2000</v>
      </c>
      <c r="C643" s="1" t="s">
        <v>1373</v>
      </c>
      <c r="D643" s="24" t="s">
        <v>2582</v>
      </c>
      <c r="E643" s="12" t="s">
        <v>1374</v>
      </c>
      <c r="F643" s="12" t="s">
        <v>1375</v>
      </c>
      <c r="G643" s="12" t="s">
        <v>24</v>
      </c>
      <c r="H643" s="2" t="s">
        <v>175</v>
      </c>
      <c r="I643" s="9">
        <v>9</v>
      </c>
      <c r="J643" s="3">
        <v>190000</v>
      </c>
      <c r="K643" s="7">
        <v>45351</v>
      </c>
      <c r="L643" s="21" t="str">
        <f>VLOOKUP(B643,baza!$A$1:$C$1176,3,FALSE)</f>
        <v>Modernizacja usług społecznych poprzez utworzenie puntu konsultacyjno – informacyjnego w Szczecinie.</v>
      </c>
    </row>
    <row r="644" spans="1:12" ht="75" x14ac:dyDescent="0.25">
      <c r="A644" s="16">
        <v>642</v>
      </c>
      <c r="B644" s="11">
        <v>2001</v>
      </c>
      <c r="C644" s="11" t="s">
        <v>3103</v>
      </c>
      <c r="D644" s="24" t="s">
        <v>2582</v>
      </c>
      <c r="E644" s="11" t="s">
        <v>3137</v>
      </c>
      <c r="F644" s="11" t="s">
        <v>3138</v>
      </c>
      <c r="G644" s="11" t="s">
        <v>13</v>
      </c>
      <c r="H644" s="11" t="s">
        <v>175</v>
      </c>
      <c r="I644" s="14">
        <v>3</v>
      </c>
      <c r="J644" s="32">
        <v>189565.2</v>
      </c>
      <c r="K644" s="15">
        <v>45503</v>
      </c>
      <c r="L644" s="21" t="str">
        <f>VLOOKUP(B644,baza!$A$1:$C$1176,3,FALSE)</f>
        <v>Zwiększenie skali, jakości i dostępności świadczonych przez Fundację Partnerstwo dla rozwoju usług, w tym opieki sąsiedzkiej dla osób niesamodzielnych, reintegracji społeczno-zawodowej w centrum integracji społecznej oraz opieki nad dziećmi do lat 3 w żłobku</v>
      </c>
    </row>
    <row r="645" spans="1:12" ht="90" x14ac:dyDescent="0.25">
      <c r="A645" s="16">
        <v>643</v>
      </c>
      <c r="B645" s="1">
        <v>2003</v>
      </c>
      <c r="C645" s="1" t="s">
        <v>1376</v>
      </c>
      <c r="D645" s="24" t="s">
        <v>2582</v>
      </c>
      <c r="E645" s="12" t="s">
        <v>1377</v>
      </c>
      <c r="F645" s="12" t="s">
        <v>1378</v>
      </c>
      <c r="G645" s="12" t="s">
        <v>24</v>
      </c>
      <c r="H645" s="2" t="s">
        <v>52</v>
      </c>
      <c r="I645" s="9">
        <v>6</v>
      </c>
      <c r="J645" s="3">
        <v>129000</v>
      </c>
      <c r="K645" s="4">
        <v>45412</v>
      </c>
      <c r="L645" s="21" t="str">
        <f>VLOOKUP(B645,baza!$A$1:$C$1176,3,FALSE)</f>
        <v>Wnioskujemy o wsparcie w obszarze 2. Chcemy zakupić nowsze/nowe auto, bardziej ekologiczne i ekonomiczne. Obecnie posiadamy 1 samochód VW Caddy diesel z 2009 r. oraz wynajmujemy bardzo zamortyzowany samochód osobowy Opel Astra z 2000 r., którym z barku innych możliwości również rozwozimy posiłki.</v>
      </c>
    </row>
    <row r="646" spans="1:12" ht="90" x14ac:dyDescent="0.25">
      <c r="A646" s="16">
        <v>644</v>
      </c>
      <c r="B646" s="1">
        <v>2004</v>
      </c>
      <c r="C646" s="1" t="s">
        <v>1379</v>
      </c>
      <c r="D646" s="24" t="s">
        <v>2582</v>
      </c>
      <c r="E646" s="12" t="s">
        <v>1380</v>
      </c>
      <c r="F646" s="12" t="s">
        <v>1381</v>
      </c>
      <c r="G646" s="12" t="s">
        <v>13</v>
      </c>
      <c r="H646" s="2" t="s">
        <v>49</v>
      </c>
      <c r="I646" s="9">
        <v>9</v>
      </c>
      <c r="J646" s="3">
        <v>118219</v>
      </c>
      <c r="K646" s="4">
        <v>45351</v>
      </c>
      <c r="L646" s="21" t="str">
        <f>VLOOKUP(B646,baza!$A$1:$C$1176,3,FALSE)</f>
        <v>Budowanie potencjału przedsiębiorstw społecznych poprzez zakup wyposażenia umożliwiający rozwijanie działalności w obszarze usług społecznych z wykorzystaniem nowych i zmodernizowanych środków związanych z prowadzoną lub planowaną działalnością: w tym: wymiana i dodatkowy zakup.</v>
      </c>
    </row>
    <row r="647" spans="1:12" ht="45" x14ac:dyDescent="0.25">
      <c r="A647" s="16">
        <v>645</v>
      </c>
      <c r="B647" s="1">
        <v>2009</v>
      </c>
      <c r="C647" s="1" t="s">
        <v>1382</v>
      </c>
      <c r="D647" s="24" t="s">
        <v>2582</v>
      </c>
      <c r="E647" s="12" t="s">
        <v>1383</v>
      </c>
      <c r="F647" s="12" t="s">
        <v>1384</v>
      </c>
      <c r="G647" s="12" t="s">
        <v>13</v>
      </c>
      <c r="H647" s="2" t="s">
        <v>92</v>
      </c>
      <c r="I647" s="9">
        <v>8</v>
      </c>
      <c r="J647" s="3">
        <v>190000</v>
      </c>
      <c r="K647" s="4">
        <v>45365</v>
      </c>
      <c r="L647" s="21" t="str">
        <f>VLOOKUP(B647,baza!$A$1:$C$1176,3,FALSE)</f>
        <v>FUNDACJA TWOJA PRACA planuje unowocześnienie i modernizację budynku, w którym będzie prowadzona działalność gastronomiczna.</v>
      </c>
    </row>
    <row r="648" spans="1:12" ht="90" x14ac:dyDescent="0.25">
      <c r="A648" s="16">
        <v>646</v>
      </c>
      <c r="B648" s="1">
        <v>2010</v>
      </c>
      <c r="C648" s="1" t="s">
        <v>1385</v>
      </c>
      <c r="D648" s="24" t="s">
        <v>2582</v>
      </c>
      <c r="E648" s="12" t="s">
        <v>1386</v>
      </c>
      <c r="F648" s="12" t="s">
        <v>1387</v>
      </c>
      <c r="G648" s="12" t="s">
        <v>13</v>
      </c>
      <c r="H648" s="2" t="s">
        <v>92</v>
      </c>
      <c r="I648" s="9">
        <v>3</v>
      </c>
      <c r="J648" s="3">
        <v>190000</v>
      </c>
      <c r="K648" s="4">
        <v>45362</v>
      </c>
      <c r="L648" s="21" t="str">
        <f>VLOOKUP(B648,baza!$A$1:$C$1176,3,FALSE)</f>
        <v>Wniosek ma na celu wzmocnienie odporności podmiotu na zmiany zachodzące na rynku oraz zapewnienie  wsparcia pozwalającego na rozwój jego działalności. W ramach inicjatywy kupiony zostanie samochód, który posłuży do przeprowadzania mobilnych warsztatów przyrodniczych z motylami egzotycznymi</v>
      </c>
    </row>
    <row r="649" spans="1:12" ht="90" x14ac:dyDescent="0.25">
      <c r="A649" s="16">
        <v>647</v>
      </c>
      <c r="B649" s="5">
        <v>2012</v>
      </c>
      <c r="C649" s="5" t="s">
        <v>1388</v>
      </c>
      <c r="D649" s="24" t="s">
        <v>2582</v>
      </c>
      <c r="E649" s="11" t="s">
        <v>1389</v>
      </c>
      <c r="F649" s="11" t="s">
        <v>1390</v>
      </c>
      <c r="G649" s="11" t="s">
        <v>27</v>
      </c>
      <c r="H649" s="6" t="s">
        <v>14</v>
      </c>
      <c r="I649" s="8">
        <v>9</v>
      </c>
      <c r="J649" s="29">
        <v>164991.95000000001</v>
      </c>
      <c r="K649" s="7">
        <v>45412</v>
      </c>
      <c r="L649" s="21" t="str">
        <f>VLOOKUP(B649,baza!$A$1:$C$1176,3,FALSE)</f>
        <v>W ramach planowanego wsparcia przewidziano wdrożenie cyfryzacji obsługi usług domowego hospicjum, wypożyczalni sprzętu , usług rehabilitacyjnych, wdrożenie innowacyjnych systemów pomiarowych do obsługi zdalnej i bez nakłuciowej, oraz modernizację środków transportu koniecznych do obsługi chorych</v>
      </c>
    </row>
    <row r="650" spans="1:12" ht="90" x14ac:dyDescent="0.25">
      <c r="A650" s="16">
        <v>648</v>
      </c>
      <c r="B650" s="1">
        <v>2013</v>
      </c>
      <c r="C650" s="1" t="s">
        <v>1391</v>
      </c>
      <c r="D650" s="24" t="s">
        <v>2582</v>
      </c>
      <c r="E650" s="12" t="s">
        <v>1392</v>
      </c>
      <c r="F650" s="12" t="s">
        <v>1393</v>
      </c>
      <c r="G650" s="12" t="s">
        <v>160</v>
      </c>
      <c r="H650" s="2" t="s">
        <v>33</v>
      </c>
      <c r="I650" s="9">
        <v>8</v>
      </c>
      <c r="J650" s="3">
        <v>165820</v>
      </c>
      <c r="K650" s="4">
        <v>45440</v>
      </c>
      <c r="L650" s="21" t="str">
        <f>VLOOKUP(B650,baza!$A$1:$C$1176,3,FALSE)</f>
        <v>BZP "Bartnik" wnioskuje o wsparcie na modernizację pomieszczeń w celu stworzenia sali szkoleniowej dla 49 os., sanitariatów, recepcji oraz udogodnień dla os. niepełnosprawnych, co wzmocni odporność i rozwój PES-nowoczesna przestrzeń szkoleniowa, sprzyjająca integracji,rozwojowi społ. pszczelarskiej.</v>
      </c>
    </row>
    <row r="651" spans="1:12" ht="90" x14ac:dyDescent="0.25">
      <c r="A651" s="16">
        <v>649</v>
      </c>
      <c r="B651" s="1">
        <v>2016</v>
      </c>
      <c r="C651" s="1" t="s">
        <v>1394</v>
      </c>
      <c r="D651" s="24" t="s">
        <v>2582</v>
      </c>
      <c r="E651" s="12" t="s">
        <v>1395</v>
      </c>
      <c r="F651" s="12" t="s">
        <v>1396</v>
      </c>
      <c r="G651" s="12" t="s">
        <v>24</v>
      </c>
      <c r="H651" s="2" t="s">
        <v>18</v>
      </c>
      <c r="I651" s="9">
        <v>9</v>
      </c>
      <c r="J651" s="3">
        <v>189500</v>
      </c>
      <c r="K651" s="4">
        <v>45365</v>
      </c>
      <c r="L651" s="21" t="str">
        <f>VLOOKUP(B651,baza!$A$1:$C$1176,3,FALSE)</f>
        <v>Spółdzielnia Socjalna "DRABIBNA" jako przedsiębiorstwo społeczne (na podst.art. 3 ustawy z dnia 5 sierpnia o ekonomii społecznej) wnioskuje o wsparcie na modernizację działalności w ramach rozwijania potencjału w zakresie prowadzonej działalności w zgodzie ze środowiskiem.</v>
      </c>
    </row>
    <row r="652" spans="1:12" ht="90" x14ac:dyDescent="0.25">
      <c r="A652" s="16">
        <v>650</v>
      </c>
      <c r="B652" s="5">
        <v>2017</v>
      </c>
      <c r="C652" s="5" t="s">
        <v>1397</v>
      </c>
      <c r="D652" s="24" t="s">
        <v>2582</v>
      </c>
      <c r="E652" s="11" t="s">
        <v>1398</v>
      </c>
      <c r="F652" s="11" t="s">
        <v>1399</v>
      </c>
      <c r="G652" s="11" t="s">
        <v>24</v>
      </c>
      <c r="H652" s="6" t="s">
        <v>57</v>
      </c>
      <c r="I652" s="8">
        <v>9</v>
      </c>
      <c r="J652" s="29">
        <v>190000</v>
      </c>
      <c r="K652" s="7">
        <v>45379</v>
      </c>
      <c r="L652" s="21" t="str">
        <f>VLOOKUP(B652,baza!$A$1:$C$1176,3,FALSE)</f>
        <v>Modernizacja i usprawnienie dostaw zamówień do klienta poprzez zakup dwóch sprawnych technicznie i ekonomicznych środków transportu oraz dofinansowanie utrzymania istniejących stanowisk pracy osób zagrożonych wykluczeniem społecznym w ramach działalności reintegracyjnej PS.</v>
      </c>
    </row>
    <row r="653" spans="1:12" ht="75" x14ac:dyDescent="0.25">
      <c r="A653" s="16">
        <v>651</v>
      </c>
      <c r="B653" s="1">
        <v>2018</v>
      </c>
      <c r="C653" s="1" t="s">
        <v>1400</v>
      </c>
      <c r="D653" s="24" t="s">
        <v>2582</v>
      </c>
      <c r="E653" s="12" t="s">
        <v>1401</v>
      </c>
      <c r="F653" s="12" t="s">
        <v>1402</v>
      </c>
      <c r="G653" s="12" t="s">
        <v>13</v>
      </c>
      <c r="H653" s="2" t="s">
        <v>52</v>
      </c>
      <c r="I653" s="9">
        <v>9</v>
      </c>
      <c r="J653" s="3">
        <v>190000</v>
      </c>
      <c r="K653" s="4">
        <v>45351</v>
      </c>
      <c r="L653" s="21" t="str">
        <f>VLOOKUP(B653,baza!$A$1:$C$1176,3,FALSE)</f>
        <v>Zbudowanie odporności na zmiany zachodzące na rynku poprzez utworzenie nowego profilu działalności PS. Wsparcie doprowadzi do utrzymania miejsc pracy, zwiększenia obrotów finansowych Przedsiębiorstwa Społecznego.</v>
      </c>
    </row>
    <row r="654" spans="1:12" ht="90" x14ac:dyDescent="0.25">
      <c r="A654" s="16">
        <v>652</v>
      </c>
      <c r="B654" s="5">
        <v>2019</v>
      </c>
      <c r="C654" s="5" t="s">
        <v>1403</v>
      </c>
      <c r="D654" s="24" t="s">
        <v>2582</v>
      </c>
      <c r="E654" s="11" t="s">
        <v>1404</v>
      </c>
      <c r="F654" s="11" t="s">
        <v>1405</v>
      </c>
      <c r="G654" s="11" t="s">
        <v>13</v>
      </c>
      <c r="H654" s="6" t="s">
        <v>36</v>
      </c>
      <c r="I654" s="8">
        <v>6</v>
      </c>
      <c r="J654" s="29">
        <v>190000</v>
      </c>
      <c r="K654" s="7">
        <v>45454</v>
      </c>
      <c r="L654" s="21" t="str">
        <f>VLOOKUP(B654,baza!$A$1:$C$1176,3,FALSE)</f>
        <v>Rozszerzenie skali prowadzonej działalności Fundacji Rampa poprzez doposażenie podmiotu umożliwiające zaoferowanie nowych usług na nowych rynkach i dla nowych grup Klientów. Dofinansowanie w projekcie przełoży się zatem na poprawę odporności podmiotu na zmiany zachodzące na rynku.</v>
      </c>
    </row>
    <row r="655" spans="1:12" ht="120" x14ac:dyDescent="0.25">
      <c r="A655" s="16">
        <v>653</v>
      </c>
      <c r="B655" s="11">
        <v>2024</v>
      </c>
      <c r="C655" s="11" t="s">
        <v>4528</v>
      </c>
      <c r="D655" s="24" t="s">
        <v>2582</v>
      </c>
      <c r="E655" s="11" t="s">
        <v>4177</v>
      </c>
      <c r="F655" s="11" t="s">
        <v>4529</v>
      </c>
      <c r="G655" s="11" t="s">
        <v>13</v>
      </c>
      <c r="H655" s="11" t="s">
        <v>21</v>
      </c>
      <c r="I655" s="14">
        <v>9</v>
      </c>
      <c r="J655" s="42">
        <v>170000</v>
      </c>
      <c r="K655" s="15">
        <v>45348</v>
      </c>
      <c r="L655" s="43" t="str">
        <f>VLOOKUP(B655,baza!$A$1:$C$1176,3,FALSE)</f>
        <v>zakup urządzenia do diagnozowania osób z autyzmem "ADOS-2"
zlecenie projektu budowlanego
adaptacja i modernizacja oraz przebudowa pomieszczenia gospodarczego na biuro oraz gabinet terapii
zakup dedykowanego oprogramowania
-zatrudnienie osób zagrożonych wykluczeniem społecznym w tym wynagrodzenie</v>
      </c>
    </row>
    <row r="656" spans="1:12" ht="30" x14ac:dyDescent="0.25">
      <c r="A656" s="16">
        <v>654</v>
      </c>
      <c r="B656" s="5">
        <v>2027</v>
      </c>
      <c r="C656" s="5" t="s">
        <v>1406</v>
      </c>
      <c r="D656" s="24" t="s">
        <v>2582</v>
      </c>
      <c r="E656" s="11" t="s">
        <v>1407</v>
      </c>
      <c r="F656" s="11" t="s">
        <v>1408</v>
      </c>
      <c r="G656" s="11" t="s">
        <v>27</v>
      </c>
      <c r="H656" s="6" t="s">
        <v>44</v>
      </c>
      <c r="I656" s="8">
        <v>7</v>
      </c>
      <c r="J656" s="29">
        <v>187750</v>
      </c>
      <c r="K656" s="7">
        <v>45470</v>
      </c>
      <c r="L656" s="21" t="str">
        <f>VLOOKUP(B656,baza!$A$1:$C$1176,3,FALSE)</f>
        <v>Stowarzyszenie Regiony Nowych Szans "Vesna"</v>
      </c>
    </row>
    <row r="657" spans="1:12" ht="90" x14ac:dyDescent="0.25">
      <c r="A657" s="16">
        <v>655</v>
      </c>
      <c r="B657" s="1">
        <v>2028</v>
      </c>
      <c r="C657" s="1" t="s">
        <v>1409</v>
      </c>
      <c r="D657" s="24" t="s">
        <v>2582</v>
      </c>
      <c r="E657" s="12" t="s">
        <v>1410</v>
      </c>
      <c r="F657" s="12" t="s">
        <v>1411</v>
      </c>
      <c r="G657" s="12" t="s">
        <v>27</v>
      </c>
      <c r="H657" s="2" t="s">
        <v>14</v>
      </c>
      <c r="I657" s="9">
        <v>7</v>
      </c>
      <c r="J657" s="3">
        <v>163650</v>
      </c>
      <c r="K657" s="4">
        <v>45412</v>
      </c>
      <c r="L657" s="21" t="str">
        <f>VLOOKUP(B657,baza!$A$1:$C$1176,3,FALSE)</f>
        <v>Problemem SCES są wysokie koszty energii elektrycznej, którą wykorzystujemy do realizowania usług społ - przygotowywania posiłków os. potrzebującym. Wsparcie pozwoli na zakup i montaż instalacji fotowoltaicznej. Dzięki obniżeniu kosztów eksploatacyjnych, trwale zostanie zapewniona stabilność  SCES.</v>
      </c>
    </row>
    <row r="658" spans="1:12" ht="75" x14ac:dyDescent="0.25">
      <c r="A658" s="16">
        <v>656</v>
      </c>
      <c r="B658" s="1">
        <v>2030</v>
      </c>
      <c r="C658" s="1" t="s">
        <v>1412</v>
      </c>
      <c r="D658" s="24" t="s">
        <v>2582</v>
      </c>
      <c r="E658" s="12" t="s">
        <v>1413</v>
      </c>
      <c r="F658" s="12" t="s">
        <v>1414</v>
      </c>
      <c r="G658" s="12" t="s">
        <v>17</v>
      </c>
      <c r="H658" s="2" t="s">
        <v>14</v>
      </c>
      <c r="I658" s="9">
        <v>9</v>
      </c>
      <c r="J658" s="3">
        <v>190000</v>
      </c>
      <c r="K658" s="4">
        <v>45412</v>
      </c>
      <c r="L658" s="21" t="str">
        <f>VLOOKUP(B658,baza!$A$1:$C$1176,3,FALSE)</f>
        <v>Przedsięwzięcie polega na zapewnieniu instrumentów wsparcia pozwalających na rozwój działalności przedsiębiorstwa społecznego incluTECH sp. z o.o.</v>
      </c>
    </row>
    <row r="659" spans="1:12" ht="45" x14ac:dyDescent="0.25">
      <c r="A659" s="16">
        <v>657</v>
      </c>
      <c r="B659" s="1">
        <v>2031</v>
      </c>
      <c r="C659" s="1" t="s">
        <v>1415</v>
      </c>
      <c r="D659" s="24" t="s">
        <v>2582</v>
      </c>
      <c r="E659" s="12" t="s">
        <v>1416</v>
      </c>
      <c r="F659" s="12" t="s">
        <v>1417</v>
      </c>
      <c r="G659" s="12" t="s">
        <v>13</v>
      </c>
      <c r="H659" s="2" t="s">
        <v>14</v>
      </c>
      <c r="I659" s="9">
        <v>8</v>
      </c>
      <c r="J659" s="3">
        <v>190000</v>
      </c>
      <c r="K659" s="4">
        <v>45440</v>
      </c>
      <c r="L659" s="21" t="str">
        <f>VLOOKUP(B659,baza!$A$1:$C$1176,3,FALSE)</f>
        <v>Przedsięwzięcie polega na zapewnieniu instrumentów wsparcia pozwalających na rozwój działalności Fundacji "Twoje Nowe Możliwości".</v>
      </c>
    </row>
    <row r="660" spans="1:12" ht="75" x14ac:dyDescent="0.25">
      <c r="A660" s="16">
        <v>658</v>
      </c>
      <c r="B660" s="1">
        <v>2032</v>
      </c>
      <c r="C660" s="1" t="s">
        <v>1418</v>
      </c>
      <c r="D660" s="24" t="s">
        <v>2582</v>
      </c>
      <c r="E660" s="12" t="s">
        <v>1419</v>
      </c>
      <c r="F660" s="12" t="s">
        <v>1420</v>
      </c>
      <c r="G660" s="12" t="s">
        <v>24</v>
      </c>
      <c r="H660" s="2" t="s">
        <v>57</v>
      </c>
      <c r="I660" s="9">
        <v>6</v>
      </c>
      <c r="J660" s="3">
        <v>190000</v>
      </c>
      <c r="K660" s="7">
        <v>45454</v>
      </c>
      <c r="L660" s="21" t="str">
        <f>VLOOKUP(B660,baza!$A$1:$C$1176,3,FALSE)</f>
        <v>Spółdzielnia Socjalna WITAJ wnioskuje o wsparcie zakupu samochodów, urządzeń gastronomicznych oraz utworzenia strony internetowej. Związane jest to z rozszerzeniem działalności Spółdzielni m.in. poprzez wprowadzenie nowych produktów i usług.</v>
      </c>
    </row>
    <row r="661" spans="1:12" ht="45" x14ac:dyDescent="0.25">
      <c r="A661" s="16">
        <v>659</v>
      </c>
      <c r="B661" s="1">
        <v>2034</v>
      </c>
      <c r="C661" s="1" t="s">
        <v>1421</v>
      </c>
      <c r="D661" s="24" t="s">
        <v>2582</v>
      </c>
      <c r="E661" s="12" t="s">
        <v>1422</v>
      </c>
      <c r="F661" s="12" t="s">
        <v>1423</v>
      </c>
      <c r="G661" s="12" t="s">
        <v>27</v>
      </c>
      <c r="H661" s="2" t="s">
        <v>39</v>
      </c>
      <c r="I661" s="9">
        <v>10</v>
      </c>
      <c r="J661" s="3">
        <v>169965</v>
      </c>
      <c r="K661" s="4">
        <v>45320</v>
      </c>
      <c r="L661" s="21" t="str">
        <f>VLOOKUP(B661,baza!$A$1:$C$1176,3,FALSE)</f>
        <v>Remont i wyposażenie nowo otwartego Centrum kultury Potem-o-tem wraz z zadbaniem o najwyższe standardy bezpieczeństwa i dostępności</v>
      </c>
    </row>
    <row r="662" spans="1:12" ht="60" x14ac:dyDescent="0.25">
      <c r="A662" s="16">
        <v>660</v>
      </c>
      <c r="B662" s="1">
        <v>2035</v>
      </c>
      <c r="C662" s="1" t="s">
        <v>1424</v>
      </c>
      <c r="D662" s="24" t="s">
        <v>2582</v>
      </c>
      <c r="E662" s="12" t="s">
        <v>1425</v>
      </c>
      <c r="F662" s="12" t="s">
        <v>1426</v>
      </c>
      <c r="G662" s="12" t="s">
        <v>27</v>
      </c>
      <c r="H662" s="2" t="s">
        <v>18</v>
      </c>
      <c r="I662" s="9">
        <v>5</v>
      </c>
      <c r="J662" s="3">
        <v>165900</v>
      </c>
      <c r="K662" s="4">
        <v>45386</v>
      </c>
      <c r="L662" s="21" t="str">
        <f>VLOOKUP(B662,baza!$A$1:$C$1176,3,FALSE)</f>
        <v>Wniosek o wsparcie na zakup i montaż na dachu budynku należącym do wnioskodawcy instancji paneli fotowoltaicznych o mocy 40.50 Kwp o możliwości rocznej produkcji energii elektrycznej wielkości ok. 40 500,00 kWh.</v>
      </c>
    </row>
    <row r="663" spans="1:12" ht="90" x14ac:dyDescent="0.25">
      <c r="A663" s="16">
        <v>661</v>
      </c>
      <c r="B663" s="11">
        <v>2036</v>
      </c>
      <c r="C663" s="11" t="s">
        <v>3104</v>
      </c>
      <c r="D663" s="24" t="s">
        <v>2582</v>
      </c>
      <c r="E663" s="11" t="s">
        <v>3139</v>
      </c>
      <c r="F663" s="11" t="s">
        <v>3140</v>
      </c>
      <c r="G663" s="11" t="s">
        <v>13</v>
      </c>
      <c r="H663" s="11" t="s">
        <v>49</v>
      </c>
      <c r="I663" s="14">
        <v>6</v>
      </c>
      <c r="J663" s="32">
        <v>164500</v>
      </c>
      <c r="K663" s="15">
        <v>45503</v>
      </c>
      <c r="L663" s="21" t="str">
        <f>VLOOKUP(B663,baza!$A$1:$C$1176,3,FALSE)</f>
        <v>W ramach przedsięwzięcia planujemy realizację prac termomodernizacyjnych oraz montaż instalacji fotowoltaicznych w budynku Fundacji. Budynek o pow. 396 m2, zbudowany w połowie XX w., ma trzy kondygnacje, użytkowe poddasze i piwnice (archiwum). Jest przeznaczony na wynajem dla PES oraz MSP.</v>
      </c>
    </row>
    <row r="664" spans="1:12" ht="90" x14ac:dyDescent="0.25">
      <c r="A664" s="16">
        <v>662</v>
      </c>
      <c r="B664" s="1">
        <v>2037</v>
      </c>
      <c r="C664" s="1" t="s">
        <v>1427</v>
      </c>
      <c r="D664" s="24" t="s">
        <v>2582</v>
      </c>
      <c r="E664" s="12" t="s">
        <v>1428</v>
      </c>
      <c r="F664" s="12" t="s">
        <v>1429</v>
      </c>
      <c r="G664" s="12" t="s">
        <v>13</v>
      </c>
      <c r="H664" s="2" t="s">
        <v>81</v>
      </c>
      <c r="I664" s="9">
        <v>6</v>
      </c>
      <c r="J664" s="3">
        <v>190000</v>
      </c>
      <c r="K664" s="4">
        <v>45321</v>
      </c>
      <c r="L664" s="21" t="str">
        <f>VLOOKUP(B664,baza!$A$1:$C$1176,3,FALSE)</f>
        <v>Wzmacnianie odporności i rozwój potencjału Wnioskodawcy poprzez działania zmierzające do zwiększenia efektywności energetycznej, zakup nowych środków trwałych oraz wdrożanie nowych rozwiązań technologicznych automatyzujących procesy działalności Wnioskodawcy.</v>
      </c>
    </row>
    <row r="665" spans="1:12" ht="105" x14ac:dyDescent="0.25">
      <c r="A665" s="16">
        <v>663</v>
      </c>
      <c r="B665" s="1">
        <v>2039</v>
      </c>
      <c r="C665" s="1" t="s">
        <v>1430</v>
      </c>
      <c r="D665" s="24" t="s">
        <v>2582</v>
      </c>
      <c r="E665" s="12" t="s">
        <v>1431</v>
      </c>
      <c r="F665" s="12" t="s">
        <v>1432</v>
      </c>
      <c r="G665" s="12" t="s">
        <v>13</v>
      </c>
      <c r="H665" s="2" t="s">
        <v>49</v>
      </c>
      <c r="I665" s="9">
        <v>9</v>
      </c>
      <c r="J665" s="3">
        <v>183000</v>
      </c>
      <c r="K665" s="4">
        <v>45357</v>
      </c>
      <c r="L665" s="21" t="str">
        <f>VLOOKUP(B665,baza!$A$1:$C$1176,3,FALSE)</f>
        <v>Przedmiotem wniosku jest budowa i rozwój Przedsiębiorstwa Społecznego Fundacji Ludwik, Stworzenie PS ma  na celu reintegracje zawodową m/innymi osób bezdomnych oraz generowania zysków przeznaczanych na dalszy rozwój usług społecznych umożliwiający również budowanie odporności na czas kryzysów.</v>
      </c>
    </row>
    <row r="666" spans="1:12" ht="90" x14ac:dyDescent="0.25">
      <c r="A666" s="16">
        <v>664</v>
      </c>
      <c r="B666" s="1">
        <v>2040</v>
      </c>
      <c r="C666" s="1" t="s">
        <v>1433</v>
      </c>
      <c r="D666" s="24" t="s">
        <v>2582</v>
      </c>
      <c r="E666" s="12" t="s">
        <v>1434</v>
      </c>
      <c r="F666" s="12" t="s">
        <v>1435</v>
      </c>
      <c r="G666" s="12" t="s">
        <v>24</v>
      </c>
      <c r="H666" s="2" t="s">
        <v>21</v>
      </c>
      <c r="I666" s="9">
        <v>10</v>
      </c>
      <c r="J666" s="3">
        <v>190000</v>
      </c>
      <c r="K666" s="4">
        <v>45320</v>
      </c>
      <c r="L666" s="21" t="str">
        <f>VLOOKUP(B666,baza!$A$1:$C$1176,3,FALSE)</f>
        <v>Choceńska Socjalna Spółdzielnia Budowlana w ramach przedmiotowego wniosku stara się uzyskać środki finansowe na rozszerzenie działalności przedsiębiorstwa o zakup walca drogowego i koparko-ładowarki. Przedmiotowy wniosek zawiera tylko koszty inwestycyjne i stanowi zakup używanych środków trwałych.</v>
      </c>
    </row>
    <row r="667" spans="1:12" ht="60" x14ac:dyDescent="0.25">
      <c r="A667" s="16">
        <v>665</v>
      </c>
      <c r="B667" s="1">
        <v>2042</v>
      </c>
      <c r="C667" s="1" t="s">
        <v>1436</v>
      </c>
      <c r="D667" s="24" t="s">
        <v>2582</v>
      </c>
      <c r="E667" s="12" t="s">
        <v>1437</v>
      </c>
      <c r="F667" s="12" t="s">
        <v>1438</v>
      </c>
      <c r="G667" s="12" t="s">
        <v>27</v>
      </c>
      <c r="H667" s="2" t="s">
        <v>52</v>
      </c>
      <c r="I667" s="9">
        <v>9</v>
      </c>
      <c r="J667" s="3">
        <v>164756.15</v>
      </c>
      <c r="K667" s="4">
        <v>45412</v>
      </c>
      <c r="L667" s="21" t="str">
        <f>VLOOKUP(B667,baza!$A$1:$C$1176,3,FALSE)</f>
        <v>Budowania odporności na zmiany zachodzące na rynku oraz rozwój działalności podmiotu, w tym rozwijanie potencjału w zakresie prowadzonej działalności m.in. związanej z zieloną i cyfrową transformacją.</v>
      </c>
    </row>
    <row r="668" spans="1:12" ht="60" x14ac:dyDescent="0.25">
      <c r="A668" s="16">
        <v>666</v>
      </c>
      <c r="B668" s="1">
        <v>2043</v>
      </c>
      <c r="C668" s="1" t="s">
        <v>1439</v>
      </c>
      <c r="D668" s="24" t="s">
        <v>2582</v>
      </c>
      <c r="E668" s="12" t="s">
        <v>1440</v>
      </c>
      <c r="F668" s="12" t="s">
        <v>1441</v>
      </c>
      <c r="G668" s="12" t="s">
        <v>13</v>
      </c>
      <c r="H668" s="2" t="s">
        <v>21</v>
      </c>
      <c r="I668" s="9">
        <v>3</v>
      </c>
      <c r="J668" s="3">
        <v>165000</v>
      </c>
      <c r="K668" s="4">
        <v>45365</v>
      </c>
      <c r="L668" s="21" t="str">
        <f>VLOOKUP(B668,baza!$A$1:$C$1176,3,FALSE)</f>
        <v>Wprowadzenie mobilnej usługi świadczenia pomocy psychologiczno - terapeutycznej dla dzieci i młodzieży  z zaburzeniami, zagrożonych wykluczenie społecznym ze względu na brak możliwości dotarcia do specjalisty.</v>
      </c>
    </row>
    <row r="669" spans="1:12" ht="75" x14ac:dyDescent="0.25">
      <c r="A669" s="16">
        <v>667</v>
      </c>
      <c r="B669" s="1">
        <v>2050</v>
      </c>
      <c r="C669" s="1" t="s">
        <v>1442</v>
      </c>
      <c r="D669" s="24" t="s">
        <v>2582</v>
      </c>
      <c r="E669" s="12" t="s">
        <v>1443</v>
      </c>
      <c r="F669" s="12" t="s">
        <v>1444</v>
      </c>
      <c r="G669" s="12" t="s">
        <v>13</v>
      </c>
      <c r="H669" s="2" t="s">
        <v>21</v>
      </c>
      <c r="I669" s="9">
        <v>9</v>
      </c>
      <c r="J669" s="3">
        <v>184900</v>
      </c>
      <c r="K669" s="4">
        <v>45343</v>
      </c>
      <c r="L669" s="21" t="str">
        <f>VLOOKUP(B669,baza!$A$1:$C$1176,3,FALSE)</f>
        <v>Wzmacnianie potencjału ekonomicznego fundacji poprzez wdrożenie świadczenia  usług społecznych w społeczności lokalnej w formule zdeinstytucjonalizowanej. (m.in. zakup wyposażenia umożliwiających rozwijanie działalności w obszarze usług społecznych)</v>
      </c>
    </row>
    <row r="670" spans="1:12" ht="60" x14ac:dyDescent="0.25">
      <c r="A670" s="16">
        <v>668</v>
      </c>
      <c r="B670" s="11">
        <v>2051</v>
      </c>
      <c r="C670" s="11" t="s">
        <v>3105</v>
      </c>
      <c r="D670" s="24" t="s">
        <v>2582</v>
      </c>
      <c r="E670" s="11" t="s">
        <v>3141</v>
      </c>
      <c r="F670" s="11" t="s">
        <v>3142</v>
      </c>
      <c r="G670" s="11" t="s">
        <v>13</v>
      </c>
      <c r="H670" s="11" t="s">
        <v>44</v>
      </c>
      <c r="I670" s="14">
        <v>6</v>
      </c>
      <c r="J670" s="32">
        <v>185800</v>
      </c>
      <c r="K670" s="15">
        <v>45503</v>
      </c>
      <c r="L670" s="21" t="str">
        <f>VLOOKUP(B670,baza!$A$1:$C$1176,3,FALSE)</f>
        <v>W celu rozwijania potencjału fundacji EUROPA+ w zakresie prowadzonej i planowanej działalności, przedsięwzięcie przewiduje rozszerzenie zakresu działalności podmiotu poprzez inwestycję w środki trwałe.</v>
      </c>
    </row>
    <row r="671" spans="1:12" ht="75" x14ac:dyDescent="0.25">
      <c r="A671" s="16">
        <v>669</v>
      </c>
      <c r="B671" s="1">
        <v>2052</v>
      </c>
      <c r="C671" s="1" t="s">
        <v>1445</v>
      </c>
      <c r="D671" s="24" t="s">
        <v>2582</v>
      </c>
      <c r="E671" s="12" t="s">
        <v>1446</v>
      </c>
      <c r="F671" s="12" t="s">
        <v>1447</v>
      </c>
      <c r="G671" s="12" t="s">
        <v>13</v>
      </c>
      <c r="H671" s="2" t="s">
        <v>14</v>
      </c>
      <c r="I671" s="9">
        <v>9</v>
      </c>
      <c r="J671" s="3">
        <v>169530</v>
      </c>
      <c r="K671" s="7">
        <v>45351</v>
      </c>
      <c r="L671" s="21" t="str">
        <f>VLOOKUP(B671,baza!$A$1:$C$1176,3,FALSE)</f>
        <v>Rozwój potencjału  Fundacji "Razem" poprzez zakup środka transportu dla
osób z niepełnosprawnością, przedsięwzięcie wpisuje się w zieloną i cyfrową
transformację.</v>
      </c>
    </row>
    <row r="672" spans="1:12" ht="60" x14ac:dyDescent="0.25">
      <c r="A672" s="16">
        <v>670</v>
      </c>
      <c r="B672" s="1">
        <v>2055</v>
      </c>
      <c r="C672" s="1" t="s">
        <v>1448</v>
      </c>
      <c r="D672" s="24" t="s">
        <v>2582</v>
      </c>
      <c r="E672" s="12" t="s">
        <v>1449</v>
      </c>
      <c r="F672" s="12" t="s">
        <v>1450</v>
      </c>
      <c r="G672" s="12" t="s">
        <v>13</v>
      </c>
      <c r="H672" s="2" t="s">
        <v>44</v>
      </c>
      <c r="I672" s="9">
        <v>9</v>
      </c>
      <c r="J672" s="3">
        <v>150189.22</v>
      </c>
      <c r="K672" s="4">
        <v>45392</v>
      </c>
      <c r="L672" s="21" t="str">
        <f>VLOOKUP(B672,baza!$A$1:$C$1176,3,FALSE)</f>
        <v>Rozwój działalności Fundacji For Heroes oraz uzyskanie statusu przedsiębiorstwa społecznego. Otwarcie gabinetu oferującego masaż leczniczy i zabiegi fizykoterapeutyczne oraz profesjonalizacja dotychczasowych działań podmiotu.</v>
      </c>
    </row>
    <row r="673" spans="1:12" ht="75" x14ac:dyDescent="0.25">
      <c r="A673" s="16">
        <v>671</v>
      </c>
      <c r="B673" s="1">
        <v>2057</v>
      </c>
      <c r="C673" s="1" t="s">
        <v>1451</v>
      </c>
      <c r="D673" s="24" t="s">
        <v>2582</v>
      </c>
      <c r="E673" s="12" t="s">
        <v>1452</v>
      </c>
      <c r="F673" s="12" t="s">
        <v>1453</v>
      </c>
      <c r="G673" s="12" t="s">
        <v>27</v>
      </c>
      <c r="H673" s="2" t="s">
        <v>49</v>
      </c>
      <c r="I673" s="9">
        <v>9</v>
      </c>
      <c r="J673" s="3">
        <v>101700</v>
      </c>
      <c r="K673" s="4">
        <v>45357</v>
      </c>
      <c r="L673" s="21" t="str">
        <f>VLOOKUP(B673,baza!$A$1:$C$1176,3,FALSE)</f>
        <v>Przedmiotem projektu jest wsparcie potencjału i rozwój Stowarzyszenia Aglomeracja Konińska poprzez 
Wsparcie funkcjonowania biura stow
Modernizację i wyposażenie biura 
Podniesienie kompetencji pracowników</v>
      </c>
    </row>
    <row r="674" spans="1:12" ht="75" x14ac:dyDescent="0.25">
      <c r="A674" s="16">
        <v>672</v>
      </c>
      <c r="B674" s="5">
        <v>2058</v>
      </c>
      <c r="C674" s="5" t="s">
        <v>1454</v>
      </c>
      <c r="D674" s="24" t="s">
        <v>2582</v>
      </c>
      <c r="E674" s="11" t="s">
        <v>1455</v>
      </c>
      <c r="F674" s="11" t="s">
        <v>1456</v>
      </c>
      <c r="G674" s="11" t="s">
        <v>13</v>
      </c>
      <c r="H674" s="6" t="s">
        <v>39</v>
      </c>
      <c r="I674" s="8">
        <v>9</v>
      </c>
      <c r="J674" s="29">
        <v>169700</v>
      </c>
      <c r="K674" s="7">
        <v>45412</v>
      </c>
      <c r="L674" s="21" t="str">
        <f>VLOOKUP(B674,baza!$A$1:$C$1176,3,FALSE)</f>
        <v>Wsparcie dla modernizacji i rozwoju Fundacji Age Hub działającej statutowo w obszarze edukacji cyfrowej osób starszych. Wsparcie dla zakupu samochodu leketrycznego i sprzętu cyfrowego uzytkowanego w działaniach Fundacji oraz wzmocnienia kadr.</v>
      </c>
    </row>
    <row r="675" spans="1:12" ht="90" x14ac:dyDescent="0.25">
      <c r="A675" s="16">
        <v>673</v>
      </c>
      <c r="B675" s="1">
        <v>2062</v>
      </c>
      <c r="C675" s="1" t="s">
        <v>1457</v>
      </c>
      <c r="D675" s="24" t="s">
        <v>2582</v>
      </c>
      <c r="E675" s="12" t="s">
        <v>1458</v>
      </c>
      <c r="F675" s="12" t="s">
        <v>1459</v>
      </c>
      <c r="G675" s="12" t="s">
        <v>13</v>
      </c>
      <c r="H675" s="2" t="s">
        <v>57</v>
      </c>
      <c r="I675" s="9">
        <v>8</v>
      </c>
      <c r="J675" s="3">
        <v>168500</v>
      </c>
      <c r="K675" s="4">
        <v>45386</v>
      </c>
      <c r="L675" s="21" t="str">
        <f>VLOOKUP(B675,baza!$A$1:$C$1176,3,FALSE)</f>
        <v>Fundacja wnioskuje o wsparcie finansowe, które pozwoli jej na zakup sprzętu, pozwalającego na poszerzenie wachlarza oferowanych usług w prowadzonej działalności gospodarczej oraz wsparcie działalności bieżącej. w celu nabycia większej odporności na zmiany i istniejącą konkurencję na lokalnym rynku.</v>
      </c>
    </row>
    <row r="676" spans="1:12" ht="75" x14ac:dyDescent="0.25">
      <c r="A676" s="16">
        <v>674</v>
      </c>
      <c r="B676" s="1">
        <v>2068</v>
      </c>
      <c r="C676" s="1" t="s">
        <v>1460</v>
      </c>
      <c r="D676" s="24" t="s">
        <v>2582</v>
      </c>
      <c r="E676" s="12" t="s">
        <v>1461</v>
      </c>
      <c r="F676" s="12" t="s">
        <v>1462</v>
      </c>
      <c r="G676" s="12" t="s">
        <v>24</v>
      </c>
      <c r="H676" s="2" t="s">
        <v>49</v>
      </c>
      <c r="I676" s="9">
        <v>9</v>
      </c>
      <c r="J676" s="3">
        <v>190000</v>
      </c>
      <c r="K676" s="4">
        <v>45412</v>
      </c>
      <c r="L676" s="21" t="str">
        <f>VLOOKUP(B676,baza!$A$1:$C$1176,3,FALSE)</f>
        <v>Uzyskanie wsparcia stanowić będzie niezbędne narzędzie do przeprowadzenia modernizacji w naszej spółdzielni socjalnej celem uzyskania odporności na niekorzystne zmiany rynkowe oraz dalszy jej rozwój, a co za tym idzie utrzymanie kadry pracowniczej.</v>
      </c>
    </row>
    <row r="677" spans="1:12" ht="75" x14ac:dyDescent="0.25">
      <c r="A677" s="16">
        <v>675</v>
      </c>
      <c r="B677" s="1">
        <v>2070</v>
      </c>
      <c r="C677" s="1" t="s">
        <v>1463</v>
      </c>
      <c r="D677" s="24" t="s">
        <v>2582</v>
      </c>
      <c r="E677" s="12" t="s">
        <v>1464</v>
      </c>
      <c r="F677" s="12" t="s">
        <v>1465</v>
      </c>
      <c r="G677" s="12" t="s">
        <v>13</v>
      </c>
      <c r="H677" s="2" t="s">
        <v>14</v>
      </c>
      <c r="I677" s="9">
        <v>7</v>
      </c>
      <c r="J677" s="3">
        <v>190000</v>
      </c>
      <c r="K677" s="4">
        <v>45454</v>
      </c>
      <c r="L677" s="21" t="str">
        <f>VLOOKUP(B677,baza!$A$1:$C$1176,3,FALSE)</f>
        <v>Fundacja Polska Filantropia zamierza rozwinąć swój potencjał w celu efektywniejszej realizacji usług społecznych, w tym w zakresie świadczenia usług dla grup zagrożonych wykluczeniem, ze szczególnym naciskiem na osoby z niepełnosprawnościami.</v>
      </c>
    </row>
    <row r="678" spans="1:12" ht="45" x14ac:dyDescent="0.25">
      <c r="A678" s="16">
        <v>676</v>
      </c>
      <c r="B678" s="5">
        <v>2071</v>
      </c>
      <c r="C678" s="5" t="s">
        <v>1466</v>
      </c>
      <c r="D678" s="24" t="s">
        <v>2582</v>
      </c>
      <c r="E678" s="11" t="s">
        <v>1467</v>
      </c>
      <c r="F678" s="11" t="s">
        <v>1468</v>
      </c>
      <c r="G678" s="11" t="s">
        <v>24</v>
      </c>
      <c r="H678" s="6" t="s">
        <v>18</v>
      </c>
      <c r="I678" s="8">
        <v>6</v>
      </c>
      <c r="J678" s="29">
        <v>190000</v>
      </c>
      <c r="K678" s="7">
        <v>45470</v>
      </c>
      <c r="L678" s="21" t="str">
        <f>VLOOKUP(B678,baza!$A$1:$C$1176,3,FALSE)</f>
        <v>Modernizacja przedsiębiorstwa społecznego poprzez zakup auta i separatora tłuszczu</v>
      </c>
    </row>
    <row r="679" spans="1:12" ht="60" x14ac:dyDescent="0.25">
      <c r="A679" s="16">
        <v>677</v>
      </c>
      <c r="B679" s="1">
        <v>2072</v>
      </c>
      <c r="C679" s="1" t="s">
        <v>1469</v>
      </c>
      <c r="D679" s="24" t="s">
        <v>2582</v>
      </c>
      <c r="E679" s="12" t="s">
        <v>1470</v>
      </c>
      <c r="F679" s="12" t="s">
        <v>1471</v>
      </c>
      <c r="G679" s="12" t="s">
        <v>27</v>
      </c>
      <c r="H679" s="2" t="s">
        <v>14</v>
      </c>
      <c r="I679" s="9">
        <v>9</v>
      </c>
      <c r="J679" s="3">
        <v>164150</v>
      </c>
      <c r="K679" s="4">
        <v>45412</v>
      </c>
      <c r="L679" s="21" t="str">
        <f>VLOOKUP(B679,baza!$A$1:$C$1176,3,FALSE)</f>
        <v>Dostosowanie mieszkań chronionych wspieranych do obowiązujących standardów oraz umożliwienie funkcjonowania obiektu, w którym świadczone są usługi społeczne zgodnie z zasadami zielonej energii.</v>
      </c>
    </row>
    <row r="680" spans="1:12" ht="90" x14ac:dyDescent="0.25">
      <c r="A680" s="16">
        <v>678</v>
      </c>
      <c r="B680" s="1">
        <v>2076</v>
      </c>
      <c r="C680" s="1" t="s">
        <v>1472</v>
      </c>
      <c r="D680" s="24" t="s">
        <v>2582</v>
      </c>
      <c r="E680" s="12" t="s">
        <v>1473</v>
      </c>
      <c r="F680" s="12" t="s">
        <v>1474</v>
      </c>
      <c r="G680" s="12" t="s">
        <v>24</v>
      </c>
      <c r="H680" s="2" t="s">
        <v>39</v>
      </c>
      <c r="I680" s="9">
        <v>8</v>
      </c>
      <c r="J680" s="3">
        <v>190000</v>
      </c>
      <c r="K680" s="4">
        <v>45440</v>
      </c>
      <c r="L680" s="21" t="str">
        <f>VLOOKUP(B680,baza!$A$1:$C$1176,3,FALSE)</f>
        <v>Celem projektu jest modernizacja działaln. gospod. prowadzonej przez Wielobranżową Spółdzielnię Socjalną Ekspert, poleg. na przetwórstwie i sprzedaży kawy. Moderniz. dot. wprowadzenia innowacji technologicznej w ramach procesu palenia kawy, poprzez zakup i montaż specjalistycz. pieca do palenia kawy</v>
      </c>
    </row>
    <row r="681" spans="1:12" ht="90" x14ac:dyDescent="0.25">
      <c r="A681" s="16">
        <v>679</v>
      </c>
      <c r="B681" s="5">
        <v>2077</v>
      </c>
      <c r="C681" s="5" t="s">
        <v>1475</v>
      </c>
      <c r="D681" s="24" t="s">
        <v>2582</v>
      </c>
      <c r="E681" s="11" t="s">
        <v>1476</v>
      </c>
      <c r="F681" s="11" t="s">
        <v>1477</v>
      </c>
      <c r="G681" s="11" t="s">
        <v>17</v>
      </c>
      <c r="H681" s="6" t="s">
        <v>57</v>
      </c>
      <c r="I681" s="8">
        <v>6</v>
      </c>
      <c r="J681" s="29">
        <v>190000</v>
      </c>
      <c r="K681" s="7">
        <v>45454</v>
      </c>
      <c r="L681" s="21" t="str">
        <f>VLOOKUP(B681,baza!$A$1:$C$1176,3,FALSE)</f>
        <v>BETTY Sp. z o.o. non profit wnioskuje o wsparcie w zakresie zielonej transformacji,oraz podniesienia konkurencyjności i odporności na zmiany wskutek planowanych inwestycji w panele fotowoltaiczne oraz wyposażenie Podmiotu w wysokiej jakości  środki trwałe do prowadzonej działalności gospodarczej.</v>
      </c>
    </row>
    <row r="682" spans="1:12" ht="45" x14ac:dyDescent="0.25">
      <c r="A682" s="16">
        <v>680</v>
      </c>
      <c r="B682" s="1">
        <v>2078</v>
      </c>
      <c r="C682" s="1" t="s">
        <v>1478</v>
      </c>
      <c r="D682" s="24" t="s">
        <v>2582</v>
      </c>
      <c r="E682" s="12" t="s">
        <v>1479</v>
      </c>
      <c r="F682" s="12" t="s">
        <v>1480</v>
      </c>
      <c r="G682" s="12" t="s">
        <v>24</v>
      </c>
      <c r="H682" s="2" t="s">
        <v>39</v>
      </c>
      <c r="I682" s="9">
        <v>7</v>
      </c>
      <c r="J682" s="3">
        <v>170000</v>
      </c>
      <c r="K682" s="4">
        <v>45454</v>
      </c>
      <c r="L682" s="21" t="str">
        <f>VLOOKUP(B682,baza!$A$1:$C$1176,3,FALSE)</f>
        <v>W ramach przedsięwzięcia planujemy modernizację działalności spółdzielni poprzez inwestycję w odnawialne źródła energii - zakup i montaż paneli fotowoltaicznych</v>
      </c>
    </row>
    <row r="683" spans="1:12" ht="90" x14ac:dyDescent="0.25">
      <c r="A683" s="16">
        <v>681</v>
      </c>
      <c r="B683" s="1">
        <v>2079</v>
      </c>
      <c r="C683" s="1" t="s">
        <v>1481</v>
      </c>
      <c r="D683" s="24" t="s">
        <v>2582</v>
      </c>
      <c r="E683" s="12" t="s">
        <v>1482</v>
      </c>
      <c r="F683" s="12" t="s">
        <v>1483</v>
      </c>
      <c r="G683" s="12" t="s">
        <v>13</v>
      </c>
      <c r="H683" s="2" t="s">
        <v>92</v>
      </c>
      <c r="I683" s="9">
        <v>9</v>
      </c>
      <c r="J683" s="3">
        <v>168110</v>
      </c>
      <c r="K683" s="4">
        <v>45386</v>
      </c>
      <c r="L683" s="21" t="str">
        <f>VLOOKUP(B683,baza!$A$1:$C$1176,3,FALSE)</f>
        <v>Wsparcie dla Fundacji Honesty będzie  przeznaczone na zakup auta hybrydowego, wyposażenia kontenera handlowo - usługowego i otwarcie w nim mini kawiarni, która zapewni środki finansowe na realizację jej celów statutowych, a także zakup drona do realizacji celów proekologicznych.</v>
      </c>
    </row>
    <row r="684" spans="1:12" ht="30" x14ac:dyDescent="0.25">
      <c r="A684" s="16">
        <v>682</v>
      </c>
      <c r="B684" s="1">
        <v>2081</v>
      </c>
      <c r="C684" s="1" t="s">
        <v>1484</v>
      </c>
      <c r="D684" s="24" t="s">
        <v>2582</v>
      </c>
      <c r="E684" s="12" t="s">
        <v>1485</v>
      </c>
      <c r="F684" s="12" t="s">
        <v>1486</v>
      </c>
      <c r="G684" s="12" t="s">
        <v>13</v>
      </c>
      <c r="H684" s="2" t="s">
        <v>14</v>
      </c>
      <c r="I684" s="9">
        <v>6</v>
      </c>
      <c r="J684" s="3">
        <v>188844</v>
      </c>
      <c r="K684" s="4">
        <v>45365</v>
      </c>
      <c r="L684" s="21" t="str">
        <f>VLOOKUP(B684,baza!$A$1:$C$1176,3,FALSE)</f>
        <v>Wzmocnienie odporności i rozwój Fundacji Siła Sukcesu.</v>
      </c>
    </row>
    <row r="685" spans="1:12" ht="75" x14ac:dyDescent="0.25">
      <c r="A685" s="16">
        <v>683</v>
      </c>
      <c r="B685" s="1">
        <v>2084</v>
      </c>
      <c r="C685" s="1" t="s">
        <v>1487</v>
      </c>
      <c r="D685" s="24" t="s">
        <v>2582</v>
      </c>
      <c r="E685" s="12" t="s">
        <v>1488</v>
      </c>
      <c r="F685" s="12" t="s">
        <v>1489</v>
      </c>
      <c r="G685" s="12" t="s">
        <v>13</v>
      </c>
      <c r="H685" s="2" t="s">
        <v>33</v>
      </c>
      <c r="I685" s="9">
        <v>10</v>
      </c>
      <c r="J685" s="3">
        <v>190000</v>
      </c>
      <c r="K685" s="4">
        <v>45316</v>
      </c>
      <c r="L685" s="21" t="str">
        <f>VLOOKUP(B685,baza!$A$1:$C$1176,3,FALSE)</f>
        <v>Przedsięwzięcie, na które ubiegamy się o wsparcie składa się z trzech etapów: 1) utworzenie platformy edukacyjnej ze sklepem internetowym, 2) uruchomienie produkcji i sprzedaży biżuterii, 3) rozwinięcie kompetencji pracowników Fundacji Always More.</v>
      </c>
    </row>
    <row r="686" spans="1:12" ht="90" x14ac:dyDescent="0.25">
      <c r="A686" s="16">
        <v>684</v>
      </c>
      <c r="B686" s="1">
        <v>2085</v>
      </c>
      <c r="C686" s="1" t="s">
        <v>1490</v>
      </c>
      <c r="D686" s="24" t="s">
        <v>2582</v>
      </c>
      <c r="E686" s="12" t="s">
        <v>1491</v>
      </c>
      <c r="F686" s="12" t="s">
        <v>1492</v>
      </c>
      <c r="G686" s="12" t="s">
        <v>27</v>
      </c>
      <c r="H686" s="2" t="s">
        <v>36</v>
      </c>
      <c r="I686" s="9">
        <v>6</v>
      </c>
      <c r="J686" s="3">
        <v>170000</v>
      </c>
      <c r="K686" s="4">
        <v>45454</v>
      </c>
      <c r="L686" s="21" t="str">
        <f>VLOOKUP(B686,baza!$A$1:$C$1176,3,FALSE)</f>
        <v>Przeprowadzona zostanie modernizacja polegająca na wprowadzeniu do oferty lodów rzemieślniczych, utworzenie ogródka restauracyjnego z miejscem zabaw dla dzieci, rozszerzenie działalności o foodtruck oraz zwiększenie efektywności pracy zakładu poprzez zakup zmywarki i pieca konwekcyjnego.</v>
      </c>
    </row>
    <row r="687" spans="1:12" ht="90" x14ac:dyDescent="0.25">
      <c r="A687" s="16">
        <v>685</v>
      </c>
      <c r="B687" s="1">
        <v>2090</v>
      </c>
      <c r="C687" s="1" t="s">
        <v>1493</v>
      </c>
      <c r="D687" s="24" t="s">
        <v>2582</v>
      </c>
      <c r="E687" s="12" t="s">
        <v>1494</v>
      </c>
      <c r="F687" s="12" t="s">
        <v>1495</v>
      </c>
      <c r="G687" s="12" t="s">
        <v>13</v>
      </c>
      <c r="H687" s="2" t="s">
        <v>39</v>
      </c>
      <c r="I687" s="9">
        <v>9</v>
      </c>
      <c r="J687" s="3">
        <v>165650</v>
      </c>
      <c r="K687" s="4">
        <v>45412</v>
      </c>
      <c r="L687" s="21" t="str">
        <f>VLOOKUP(B687,baza!$A$1:$C$1176,3,FALSE)</f>
        <v>Rozwinięcie społecznej sieci sprzedaży i dystrybucji obuwia oraz akcesoriów obuwniczych pod nazwą ButBox, z wykorzystaniem kanałów e-commerce, automatów sprzedażowych, maszyn do robienia zdjęć 360 i współpracy z małymi sklepami obuwniczymi w Polsce dla tworzenia wysokiej jakości miejsc pracy na wsi</v>
      </c>
    </row>
    <row r="688" spans="1:12" ht="60" x14ac:dyDescent="0.25">
      <c r="A688" s="16">
        <v>686</v>
      </c>
      <c r="B688" s="5">
        <v>2091</v>
      </c>
      <c r="C688" s="5" t="s">
        <v>1496</v>
      </c>
      <c r="D688" s="24" t="s">
        <v>2582</v>
      </c>
      <c r="E688" s="11" t="s">
        <v>1497</v>
      </c>
      <c r="F688" s="11" t="s">
        <v>1498</v>
      </c>
      <c r="G688" s="11" t="s">
        <v>13</v>
      </c>
      <c r="H688" s="6" t="s">
        <v>57</v>
      </c>
      <c r="I688" s="8">
        <v>8</v>
      </c>
      <c r="J688" s="29">
        <v>189800</v>
      </c>
      <c r="K688" s="4">
        <v>45320</v>
      </c>
      <c r="L688" s="21" t="str">
        <f>VLOOKUP(B688,baza!$A$1:$C$1176,3,FALSE)</f>
        <v>Projekt dotyczy opracowania portalu internetowego wraz z aplikacją mobilną służących do nawiązywania kontaktów pomiędzy osobami z niepełnosprawnościami poszukującymi pracy, a pracodawcami.</v>
      </c>
    </row>
    <row r="689" spans="1:12" ht="75" x14ac:dyDescent="0.25">
      <c r="A689" s="16">
        <v>687</v>
      </c>
      <c r="B689" s="5">
        <v>2093</v>
      </c>
      <c r="C689" s="5" t="s">
        <v>1499</v>
      </c>
      <c r="D689" s="24" t="s">
        <v>2582</v>
      </c>
      <c r="E689" s="11" t="s">
        <v>1500</v>
      </c>
      <c r="F689" s="11" t="s">
        <v>1501</v>
      </c>
      <c r="G689" s="11" t="s">
        <v>17</v>
      </c>
      <c r="H689" s="6" t="s">
        <v>57</v>
      </c>
      <c r="I689" s="8">
        <v>5</v>
      </c>
      <c r="J689" s="29">
        <v>190000</v>
      </c>
      <c r="K689" s="7">
        <v>45412</v>
      </c>
      <c r="L689" s="21" t="str">
        <f>VLOOKUP(B689,baza!$A$1:$C$1176,3,FALSE)</f>
        <v>Vanilla sp. z o.o. jako podmiot ekonomii społecznej,  w ramach wnioskowanego wsparcia, zamierza dokonać zakupów  związanych z budowaniem odporności i rozwojem ekonomii i przedsiębiorczości społecznej - obszar 3</v>
      </c>
    </row>
    <row r="690" spans="1:12" ht="75" x14ac:dyDescent="0.25">
      <c r="A690" s="16">
        <v>688</v>
      </c>
      <c r="B690" s="1">
        <v>2094</v>
      </c>
      <c r="C690" s="1" t="s">
        <v>1502</v>
      </c>
      <c r="D690" s="24" t="s">
        <v>2582</v>
      </c>
      <c r="E690" s="12" t="s">
        <v>1503</v>
      </c>
      <c r="F690" s="12" t="s">
        <v>1504</v>
      </c>
      <c r="G690" s="12" t="s">
        <v>17</v>
      </c>
      <c r="H690" s="2" t="s">
        <v>57</v>
      </c>
      <c r="I690" s="9">
        <v>6</v>
      </c>
      <c r="J690" s="3">
        <v>188900</v>
      </c>
      <c r="K690" s="4">
        <v>45338</v>
      </c>
      <c r="L690" s="21" t="str">
        <f>VLOOKUP(B690,baza!$A$1:$C$1176,3,FALSE)</f>
        <v>Przedsięwzięcie zakłada zwiększenie odporności Wnioskodawcy na zmiany zachodzące na rynku poprzez rozszerzenie działalności, cyfrowe zwiększenie efektywności funkcjonowania spółki oraz inwestycję w ograniczenie kosztów energii.</v>
      </c>
    </row>
    <row r="691" spans="1:12" ht="75" x14ac:dyDescent="0.25">
      <c r="A691" s="16">
        <v>689</v>
      </c>
      <c r="B691" s="11">
        <v>2095</v>
      </c>
      <c r="C691" s="11" t="s">
        <v>3106</v>
      </c>
      <c r="D691" s="24" t="s">
        <v>2582</v>
      </c>
      <c r="E691" s="11" t="s">
        <v>3143</v>
      </c>
      <c r="F691" s="11" t="s">
        <v>3144</v>
      </c>
      <c r="G691" s="11" t="s">
        <v>17</v>
      </c>
      <c r="H691" s="11" t="s">
        <v>21</v>
      </c>
      <c r="I691" s="14">
        <v>6</v>
      </c>
      <c r="J691" s="32">
        <v>129094.97</v>
      </c>
      <c r="K691" s="15">
        <v>45503</v>
      </c>
      <c r="L691" s="21" t="str">
        <f>VLOOKUP(B691,baza!$A$1:$C$1176,3,FALSE)</f>
        <v>Spółka Instruktor planuje rozwinięcie swojej działalności poprzez zakup samochodu kategorii B do nauki jazdy oraz systemu komputerowego do nauki teoretycznej.</v>
      </c>
    </row>
    <row r="692" spans="1:12" ht="30" x14ac:dyDescent="0.25">
      <c r="A692" s="16">
        <v>690</v>
      </c>
      <c r="B692" s="1">
        <v>2096</v>
      </c>
      <c r="C692" s="1" t="s">
        <v>1505</v>
      </c>
      <c r="D692" s="24" t="s">
        <v>2582</v>
      </c>
      <c r="E692" s="12" t="s">
        <v>1506</v>
      </c>
      <c r="F692" s="12" t="s">
        <v>1507</v>
      </c>
      <c r="G692" s="12" t="s">
        <v>13</v>
      </c>
      <c r="H692" s="2" t="s">
        <v>57</v>
      </c>
      <c r="I692" s="9">
        <v>7</v>
      </c>
      <c r="J692" s="3">
        <v>126332</v>
      </c>
      <c r="K692" s="4">
        <v>45454</v>
      </c>
      <c r="L692" s="21" t="str">
        <f>VLOOKUP(B692,baza!$A$1:$C$1176,3,FALSE)</f>
        <v>platforma sprzedażowa - #polasowiacku</v>
      </c>
    </row>
    <row r="693" spans="1:12" ht="90" x14ac:dyDescent="0.25">
      <c r="A693" s="16">
        <v>691</v>
      </c>
      <c r="B693" s="1">
        <v>2097</v>
      </c>
      <c r="C693" s="1" t="s">
        <v>1508</v>
      </c>
      <c r="D693" s="24" t="s">
        <v>2582</v>
      </c>
      <c r="E693" s="12" t="s">
        <v>1509</v>
      </c>
      <c r="F693" s="12" t="s">
        <v>1510</v>
      </c>
      <c r="G693" s="12" t="s">
        <v>24</v>
      </c>
      <c r="H693" s="2" t="s">
        <v>52</v>
      </c>
      <c r="I693" s="9">
        <v>8</v>
      </c>
      <c r="J693" s="3">
        <v>190000</v>
      </c>
      <c r="K693" s="4">
        <v>45343</v>
      </c>
      <c r="L693" s="21" t="str">
        <f>VLOOKUP(B693,baza!$A$1:$C$1176,3,FALSE)</f>
        <v>Spółdzielnia Socjalna Cynamonek to podmiot utworzony w roku 2020 przez osoby prawne w tym: samorząd gminy Miłakowo (gmina zagrożona trwała marginalizacją - programowanie 2021-2027), samorząd gminy Morąg,  samorząd gminy Miłomłyn oraz Stowarzyszenie na Rzecz Rozwoju Społeczno-Gospodarczego ANIMATOR.</v>
      </c>
    </row>
    <row r="694" spans="1:12" ht="90" x14ac:dyDescent="0.25">
      <c r="A694" s="16">
        <v>692</v>
      </c>
      <c r="B694" s="1">
        <v>2098</v>
      </c>
      <c r="C694" s="1" t="s">
        <v>1511</v>
      </c>
      <c r="D694" s="24" t="s">
        <v>2582</v>
      </c>
      <c r="E694" s="12" t="s">
        <v>1512</v>
      </c>
      <c r="F694" s="12" t="s">
        <v>1513</v>
      </c>
      <c r="G694" s="12" t="s">
        <v>17</v>
      </c>
      <c r="H694" s="2" t="s">
        <v>33</v>
      </c>
      <c r="I694" s="9">
        <v>9</v>
      </c>
      <c r="J694" s="3">
        <v>169000</v>
      </c>
      <c r="K694" s="4">
        <v>45365</v>
      </c>
      <c r="L694" s="21" t="str">
        <f>VLOOKUP(B694,baza!$A$1:$C$1176,3,FALSE)</f>
        <v>Celem projektu jest stworzenie informacyjno-komunikacyjnego portalu internetowego na temat zdrowia psychicznego. Będzie zawierał ogólnopolską bazę pomocowych miejsc, specjalistów znających języki obce i język migowy, artykuły naukowe, porady, oferty pracy dla osób po kryzysie psychicznym.</v>
      </c>
    </row>
    <row r="695" spans="1:12" ht="75" x14ac:dyDescent="0.25">
      <c r="A695" s="16">
        <v>693</v>
      </c>
      <c r="B695" s="1">
        <v>2099</v>
      </c>
      <c r="C695" s="1" t="s">
        <v>1514</v>
      </c>
      <c r="D695" s="24" t="s">
        <v>2582</v>
      </c>
      <c r="E695" s="12" t="s">
        <v>1515</v>
      </c>
      <c r="F695" s="12" t="s">
        <v>1516</v>
      </c>
      <c r="G695" s="12" t="s">
        <v>13</v>
      </c>
      <c r="H695" s="2" t="s">
        <v>39</v>
      </c>
      <c r="I695" s="9">
        <v>8</v>
      </c>
      <c r="J695" s="3">
        <v>170000</v>
      </c>
      <c r="K695" s="4">
        <v>45440</v>
      </c>
      <c r="L695" s="21" t="str">
        <f>VLOOKUP(B695,baza!$A$1:$C$1176,3,FALSE)</f>
        <v>Wnioskujemy o wsparcie pozwalające nam na dalszy rozwój w oparciu o zieloną transformację, cyfryzację i świadczenie nowych oraz ulepszonych usług. Wsparcie pozwoli nam dalej rozwijać się i uodparniać na zmiany zachodzące na rynku.</v>
      </c>
    </row>
    <row r="696" spans="1:12" ht="90" x14ac:dyDescent="0.25">
      <c r="A696" s="16">
        <v>694</v>
      </c>
      <c r="B696" s="1">
        <v>2100</v>
      </c>
      <c r="C696" s="1" t="s">
        <v>1517</v>
      </c>
      <c r="D696" s="24" t="s">
        <v>2582</v>
      </c>
      <c r="E696" s="12" t="s">
        <v>1518</v>
      </c>
      <c r="F696" s="12" t="s">
        <v>1519</v>
      </c>
      <c r="G696" s="12" t="s">
        <v>13</v>
      </c>
      <c r="H696" s="2" t="s">
        <v>21</v>
      </c>
      <c r="I696" s="9">
        <v>6</v>
      </c>
      <c r="J696" s="3">
        <v>157565.01999999999</v>
      </c>
      <c r="K696" s="4">
        <v>45412</v>
      </c>
      <c r="L696" s="21" t="str">
        <f>VLOOKUP(B696,baza!$A$1:$C$1176,3,FALSE)</f>
        <v>Składany wniosek dotyczy potrzeby wsparcia w postaci zakupu samochodu osobowego BUS oraz instalacji fotowoltaicznej z odbiornikami i montażem.
Uzyskane wsparcie pozwoli na wzmocnienie potencjału organizacji w zakresie rozwoju i realizacji usług społecznych.</v>
      </c>
    </row>
    <row r="697" spans="1:12" ht="90" x14ac:dyDescent="0.25">
      <c r="A697" s="16">
        <v>695</v>
      </c>
      <c r="B697" s="5">
        <v>2103</v>
      </c>
      <c r="C697" s="5" t="s">
        <v>1520</v>
      </c>
      <c r="D697" s="24" t="s">
        <v>2582</v>
      </c>
      <c r="E697" s="11" t="s">
        <v>1521</v>
      </c>
      <c r="F697" s="11" t="s">
        <v>1522</v>
      </c>
      <c r="G697" s="11" t="s">
        <v>13</v>
      </c>
      <c r="H697" s="6" t="s">
        <v>49</v>
      </c>
      <c r="I697" s="8">
        <v>9</v>
      </c>
      <c r="J697" s="29">
        <v>187800</v>
      </c>
      <c r="K697" s="7">
        <v>45412</v>
      </c>
      <c r="L697" s="21" t="str">
        <f>VLOOKUP(B697,baza!$A$1:$C$1176,3,FALSE)</f>
        <v>W ramach niniejszego naboru, zwracamy się z prośbą o udzielenie naszemu przedsiębiorstwu społecznemu wsparcia finansowego na pokrycie wydatków związanych z budowaniem potencjału naszego PS do realizacji zdeinstytucjonalizowanych usług społecznych z zakresu terapii osób z niepełnosprawnościami.</v>
      </c>
    </row>
    <row r="698" spans="1:12" ht="409.5" x14ac:dyDescent="0.25">
      <c r="A698" s="16">
        <v>696</v>
      </c>
      <c r="B698" s="5">
        <v>2104</v>
      </c>
      <c r="C698" s="5" t="s">
        <v>1523</v>
      </c>
      <c r="D698" s="24" t="s">
        <v>2582</v>
      </c>
      <c r="E698" s="11" t="s">
        <v>1524</v>
      </c>
      <c r="F698" s="11" t="s">
        <v>1525</v>
      </c>
      <c r="G698" s="11" t="s">
        <v>24</v>
      </c>
      <c r="H698" s="5" t="s">
        <v>92</v>
      </c>
      <c r="I698" s="8">
        <v>6</v>
      </c>
      <c r="J698" s="29">
        <v>184000</v>
      </c>
      <c r="K698" s="7">
        <v>45412</v>
      </c>
      <c r="L698" s="21" t="str">
        <f>VLOOKUP(B698,baza!$A$1:$C$1176,3,FALSE)</f>
        <v>Wnioskodawca w celu wzmocnienia swojego potencjału i rozwinięcia świadczonych usług społecznych (wprowadzenie usług mobilnej asystencji) w ramach przedsięwzięcia zakupi samochód przystosowany do przewozu osób niepełnosprawnych wyposażony w rampę najazdową dla wózków inwalidzkich, system pasów do mocowania. Wnioskodawca zakupi samochód osobowy z silnikiem o mocy co najmniej 130 km, spełniającym normę emisji spalin EURO 6, posiadający wielopunktowy system pasów zabezpieczających wózek, składaną niską i lekką rampę wjazdową oraz automatyczną skrzynię biegów. Samochód będzie posiadał certyfikat bezpieczeństwaoraz homologację całego pojazdu.
Wnioskodawca zakupi także specjalne oprzyrządowanie do prowadzenia samochodu dla osób z dysfunkcją narządu ruchu.
W ramach wydatków bieżących Wnioskodawca poniesie koszty administracyjne niezbędne do prawidłowego zrealizowania przedsięwzięcia takie jak, m.in. energia, CO, woda, Internet.
Realizacja przedsięwzięcia będzie trwała 6 miesięcy od listopada 2023 roku do kwietnia 2024 roku. Sześciomiesięczny okres realizacji wynika z faktu, że na rynku samochodów nie ma dużego wyboru jeżeli chodzi o pojazd spełniający wszystkie wymogi zakładane przez Wnioskodawcę.
Za prawidłową realizacje przedsięwzięcia odpowiadał będzie Zarząd Spółdzielni.</v>
      </c>
    </row>
    <row r="699" spans="1:12" ht="75" x14ac:dyDescent="0.25">
      <c r="A699" s="16">
        <v>697</v>
      </c>
      <c r="B699" s="5">
        <v>2105</v>
      </c>
      <c r="C699" s="5" t="s">
        <v>1526</v>
      </c>
      <c r="D699" s="24" t="s">
        <v>2582</v>
      </c>
      <c r="E699" s="11" t="s">
        <v>1527</v>
      </c>
      <c r="F699" s="11" t="s">
        <v>1528</v>
      </c>
      <c r="G699" s="11" t="s">
        <v>24</v>
      </c>
      <c r="H699" s="6" t="s">
        <v>44</v>
      </c>
      <c r="I699" s="8">
        <v>7</v>
      </c>
      <c r="J699" s="29">
        <v>170000</v>
      </c>
      <c r="K699" s="4">
        <v>45338</v>
      </c>
      <c r="L699" s="21" t="str">
        <f>VLOOKUP(B699,baza!$A$1:$C$1176,3,FALSE)</f>
        <v>Rozwijanie potencjału spółdzielni w zakresie prowadzonej działalności poprzez zieloną transformację w celu poprawy efektywności energetycznej stosowanych rozwiązań oraz rozwój oferty działalności usługowej podmiotu implikującej konieczność inwestycji w środki trwałe.</v>
      </c>
    </row>
    <row r="700" spans="1:12" ht="90" x14ac:dyDescent="0.25">
      <c r="A700" s="16">
        <v>698</v>
      </c>
      <c r="B700" s="1">
        <v>2109</v>
      </c>
      <c r="C700" s="1" t="s">
        <v>1529</v>
      </c>
      <c r="D700" s="24" t="s">
        <v>2582</v>
      </c>
      <c r="E700" s="12" t="s">
        <v>1530</v>
      </c>
      <c r="F700" s="12" t="s">
        <v>1531</v>
      </c>
      <c r="G700" s="12" t="s">
        <v>17</v>
      </c>
      <c r="H700" s="2" t="s">
        <v>21</v>
      </c>
      <c r="I700" s="9">
        <v>6</v>
      </c>
      <c r="J700" s="3">
        <v>190000</v>
      </c>
      <c r="K700" s="4">
        <v>45454</v>
      </c>
      <c r="L700" s="21" t="str">
        <f>VLOOKUP(B700,baza!$A$1:$C$1176,3,FALSE)</f>
        <v>Spółka Mototeam zajmuje się regeneracją głowic. W  ramach wsparcia odporności zakupimy: wytaczarkę do gniazd, stół do zaworów, komputer diagnostyczny, specjalistyczny sprzęt diagnostyczny, mobilną wytaczarkę, laptop z oprogramowaniem. Wykonamy adaptacjęwraz z ociepleniem warsztatu. i wymianą drzwi.</v>
      </c>
    </row>
    <row r="701" spans="1:12" ht="90" x14ac:dyDescent="0.25">
      <c r="A701" s="16">
        <v>699</v>
      </c>
      <c r="B701" s="5">
        <v>2113</v>
      </c>
      <c r="C701" s="5" t="s">
        <v>1532</v>
      </c>
      <c r="D701" s="24" t="s">
        <v>2582</v>
      </c>
      <c r="E701" s="11" t="s">
        <v>1533</v>
      </c>
      <c r="F701" s="11" t="s">
        <v>1534</v>
      </c>
      <c r="G701" s="11" t="s">
        <v>24</v>
      </c>
      <c r="H701" s="6" t="s">
        <v>57</v>
      </c>
      <c r="I701" s="8">
        <v>9</v>
      </c>
      <c r="J701" s="29">
        <v>178000</v>
      </c>
      <c r="K701" s="7">
        <v>45412</v>
      </c>
      <c r="L701" s="21" t="str">
        <f>VLOOKUP(B701,baza!$A$1:$C$1176,3,FALSE)</f>
        <v>Wzmacnianie odporności i rozwój potencjału Wnioskodawcy poprzez adaptację, przystosowanie oraz wyposażenia pomieszczeń na potrzeby rozszerzenia działalności o integracyjne przedszkole niepubliczne, zwiększenie kompetencji pracowników oraz wdrożenie nowych rozwiązań technologicznych</v>
      </c>
    </row>
    <row r="702" spans="1:12" ht="75" x14ac:dyDescent="0.25">
      <c r="A702" s="16">
        <v>700</v>
      </c>
      <c r="B702" s="1">
        <v>2115</v>
      </c>
      <c r="C702" s="1" t="s">
        <v>1535</v>
      </c>
      <c r="D702" s="24" t="s">
        <v>2582</v>
      </c>
      <c r="E702" s="12" t="s">
        <v>1536</v>
      </c>
      <c r="F702" s="12" t="s">
        <v>1537</v>
      </c>
      <c r="G702" s="12" t="s">
        <v>13</v>
      </c>
      <c r="H702" s="2" t="s">
        <v>33</v>
      </c>
      <c r="I702" s="9">
        <v>8</v>
      </c>
      <c r="J702" s="3">
        <v>188999.38</v>
      </c>
      <c r="K702" s="4">
        <v>45440</v>
      </c>
      <c r="L702" s="21" t="str">
        <f>VLOOKUP(B702,baza!$A$1:$C$1176,3,FALSE)</f>
        <v>Wzmocnienie potencjału innowacyjnego i rozwojowego FUNDACJI GUTENBERG na Rzecz Kultury i Nauki poprzez wprowadzeniu usługi mobilnej dostępności publikacji i zwiększenie rozwoju szans czytelnictwa poprzez szerszą dostępność literatury do obiegu czytelniczego</v>
      </c>
    </row>
    <row r="703" spans="1:12" ht="90" x14ac:dyDescent="0.25">
      <c r="A703" s="16">
        <v>701</v>
      </c>
      <c r="B703" s="1">
        <v>2116</v>
      </c>
      <c r="C703" s="1" t="s">
        <v>1538</v>
      </c>
      <c r="D703" s="24" t="s">
        <v>2582</v>
      </c>
      <c r="E703" s="12" t="s">
        <v>1539</v>
      </c>
      <c r="F703" s="12" t="s">
        <v>1540</v>
      </c>
      <c r="G703" s="12" t="s">
        <v>24</v>
      </c>
      <c r="H703" s="2" t="s">
        <v>21</v>
      </c>
      <c r="I703" s="9">
        <v>4</v>
      </c>
      <c r="J703" s="3">
        <v>185950</v>
      </c>
      <c r="K703" s="7">
        <v>45351</v>
      </c>
      <c r="L703" s="21" t="str">
        <f>VLOOKUP(B703,baza!$A$1:$C$1176,3,FALSE)</f>
        <v>Poszerzenie katalogu świadczonych usług społecznych przez Spółdzielnie Socjalną "Empatia" o: przewóz osób niepełnosprawnych oraz starszych w ramach zlecenia od samorządu oraz świadczenie usługi przewozu komercyjnie, utworzenie nowej usługi sprzątania ulic (dzięki zakupowi traktora wielofunkcyjnego.</v>
      </c>
    </row>
    <row r="704" spans="1:12" ht="90" x14ac:dyDescent="0.25">
      <c r="A704" s="16">
        <v>702</v>
      </c>
      <c r="B704" s="11">
        <v>2120</v>
      </c>
      <c r="C704" s="11" t="s">
        <v>3695</v>
      </c>
      <c r="D704" s="24" t="s">
        <v>2582</v>
      </c>
      <c r="E704" s="11" t="s">
        <v>3713</v>
      </c>
      <c r="F704" s="11" t="s">
        <v>3714</v>
      </c>
      <c r="G704" s="11" t="s">
        <v>13</v>
      </c>
      <c r="H704" s="11" t="s">
        <v>39</v>
      </c>
      <c r="I704" s="14">
        <v>5</v>
      </c>
      <c r="J704" s="32">
        <v>190000</v>
      </c>
      <c r="K704" s="15">
        <v>45534</v>
      </c>
      <c r="L704" s="21" t="str">
        <f>VLOOKUP(B704,baza!$A$1:$C$1176,3,FALSE)</f>
        <v>Wsparcie zostanie przeznaczone na modernizacje i rozwój Fundacji poprzez m. in. zakup samochodu służbowego, którego użytkowanie obniży negatywny pływ na środowisko oraz unowocześnienie cyfrowego wyposażenia, z którego korzysta zespół Fundacji i jej beneficjenci</v>
      </c>
    </row>
    <row r="705" spans="1:12" ht="45" x14ac:dyDescent="0.25">
      <c r="A705" s="16">
        <v>703</v>
      </c>
      <c r="B705" s="1">
        <v>2124</v>
      </c>
      <c r="C705" s="1" t="s">
        <v>1541</v>
      </c>
      <c r="D705" s="24" t="s">
        <v>2582</v>
      </c>
      <c r="E705" s="12" t="s">
        <v>1542</v>
      </c>
      <c r="F705" s="12" t="s">
        <v>1543</v>
      </c>
      <c r="G705" s="12" t="s">
        <v>13</v>
      </c>
      <c r="H705" s="2" t="s">
        <v>14</v>
      </c>
      <c r="I705" s="9">
        <v>9</v>
      </c>
      <c r="J705" s="3">
        <v>189990</v>
      </c>
      <c r="K705" s="4">
        <v>45412</v>
      </c>
      <c r="L705" s="21" t="str">
        <f>VLOOKUP(B705,baza!$A$1:$C$1176,3,FALSE)</f>
        <v>Fundacja Znacznie Więcej - wzmocnienie odporności oraz rozwój przedsiębiorstwa społecznego</v>
      </c>
    </row>
    <row r="706" spans="1:12" ht="90" x14ac:dyDescent="0.25">
      <c r="A706" s="16">
        <v>704</v>
      </c>
      <c r="B706" s="11">
        <v>2125</v>
      </c>
      <c r="C706" s="11" t="s">
        <v>3107</v>
      </c>
      <c r="D706" s="24" t="s">
        <v>2582</v>
      </c>
      <c r="E706" s="11" t="s">
        <v>3145</v>
      </c>
      <c r="F706" s="11" t="s">
        <v>3146</v>
      </c>
      <c r="G706" s="11" t="s">
        <v>13</v>
      </c>
      <c r="H706" s="11" t="s">
        <v>21</v>
      </c>
      <c r="I706" s="14">
        <v>4</v>
      </c>
      <c r="J706" s="32">
        <v>180003</v>
      </c>
      <c r="K706" s="15">
        <v>45503</v>
      </c>
      <c r="L706" s="21" t="str">
        <f>VLOOKUP(B706,baza!$A$1:$C$1176,3,FALSE)</f>
        <v>W ramach przedsięwzięcia "Budowanie potencjału i wzmacnianie odporności Fundacji MEDIUS" przewidujemy realizację działań mających na celu budowanie potencjału organizacji, jako realizatora zdeinstytucjonalizowanych usług społecznych oraz wzmocnienie odporności i rozwój Fundacji MEDIUS.</v>
      </c>
    </row>
    <row r="707" spans="1:12" ht="75" x14ac:dyDescent="0.25">
      <c r="A707" s="16">
        <v>705</v>
      </c>
      <c r="B707" s="1">
        <v>2126</v>
      </c>
      <c r="C707" s="1" t="s">
        <v>1544</v>
      </c>
      <c r="D707" s="24" t="s">
        <v>2582</v>
      </c>
      <c r="E707" s="12" t="s">
        <v>1545</v>
      </c>
      <c r="F707" s="12" t="s">
        <v>1546</v>
      </c>
      <c r="G707" s="12" t="s">
        <v>24</v>
      </c>
      <c r="H707" s="2" t="s">
        <v>36</v>
      </c>
      <c r="I707" s="9">
        <v>6</v>
      </c>
      <c r="J707" s="3">
        <v>189998</v>
      </c>
      <c r="K707" s="4">
        <v>45412</v>
      </c>
      <c r="L707" s="21" t="str">
        <f>VLOOKUP(B707,baza!$A$1:$C$1176,3,FALSE)</f>
        <v>Wsparcie w ramach projektu, Wnioskodawca chce przeznaczyć na dalszy rozwój i zwiększenie innowacyjności w spółdzielni, w dziedzinie: świadczenia usług dla osób starszych. Działalność wyjazdowa, świadczona na miejscu u Klientów.</v>
      </c>
    </row>
    <row r="708" spans="1:12" ht="90" x14ac:dyDescent="0.25">
      <c r="A708" s="16">
        <v>706</v>
      </c>
      <c r="B708" s="1">
        <v>2127</v>
      </c>
      <c r="C708" s="1" t="s">
        <v>1547</v>
      </c>
      <c r="D708" s="24" t="s">
        <v>2582</v>
      </c>
      <c r="E708" s="12" t="s">
        <v>1548</v>
      </c>
      <c r="F708" s="12" t="s">
        <v>358</v>
      </c>
      <c r="G708" s="12" t="s">
        <v>13</v>
      </c>
      <c r="H708" s="2" t="s">
        <v>33</v>
      </c>
      <c r="I708" s="9">
        <v>4</v>
      </c>
      <c r="J708" s="3">
        <v>188554</v>
      </c>
      <c r="K708" s="4">
        <v>45362</v>
      </c>
      <c r="L708" s="21" t="str">
        <f>VLOOKUP(B708,baza!$A$1:$C$1176,3,FALSE)</f>
        <v>Rozwój usług i budowa odpornośi na zmiany Przedsiębiorstwa Społecznego dzięki zakupowi innowacyjnego systemu przeznaczonego do rehabilitacji w warunkach wirtualnej rzeczywistości z wykorzystaniem sprzężenia zwrotnego biofeedback oraz skanera diagnostycznego  3D .</v>
      </c>
    </row>
    <row r="709" spans="1:12" ht="45" x14ac:dyDescent="0.25">
      <c r="A709" s="16">
        <v>707</v>
      </c>
      <c r="B709" s="5">
        <v>2133</v>
      </c>
      <c r="C709" s="5" t="s">
        <v>1549</v>
      </c>
      <c r="D709" s="24" t="s">
        <v>2582</v>
      </c>
      <c r="E709" s="11" t="s">
        <v>1550</v>
      </c>
      <c r="F709" s="11" t="s">
        <v>1551</v>
      </c>
      <c r="G709" s="11" t="s">
        <v>13</v>
      </c>
      <c r="H709" s="6" t="s">
        <v>95</v>
      </c>
      <c r="I709" s="8">
        <v>6</v>
      </c>
      <c r="J709" s="29">
        <v>189890.19</v>
      </c>
      <c r="K709" s="7">
        <v>45481</v>
      </c>
      <c r="L709" s="21" t="str">
        <f>VLOOKUP(B709,baza!$A$1:$C$1176,3,FALSE)</f>
        <v>Rozwój potencjału przedsiebiorstwa i stworzenie innowacyjnej szkoły Montessori na terenie powiatu kluczborskiego zasilanego zielona energią</v>
      </c>
    </row>
    <row r="710" spans="1:12" ht="90" x14ac:dyDescent="0.25">
      <c r="A710" s="16">
        <v>708</v>
      </c>
      <c r="B710" s="5">
        <v>2134</v>
      </c>
      <c r="C710" s="5" t="s">
        <v>1552</v>
      </c>
      <c r="D710" s="24" t="s">
        <v>2582</v>
      </c>
      <c r="E710" s="11" t="s">
        <v>1553</v>
      </c>
      <c r="F710" s="11" t="s">
        <v>1554</v>
      </c>
      <c r="G710" s="11" t="s">
        <v>27</v>
      </c>
      <c r="H710" s="6" t="s">
        <v>33</v>
      </c>
      <c r="I710" s="8">
        <v>6</v>
      </c>
      <c r="J710" s="29">
        <v>190000</v>
      </c>
      <c r="K710" s="7">
        <v>45470</v>
      </c>
      <c r="L710" s="21" t="str">
        <f>VLOOKUP(B710,baza!$A$1:$C$1176,3,FALSE)</f>
        <v>Projekt zakłada zwiększenie odporności na zmiany zachodzące na rynku poprzez rozpoczęcie prowadzenia działalności gospodarczej - utworzenie kawiarni w budynku Centrum Rodziny im. Św. Józefa w Katowicach. Przedsięwzięcie ma na celu wzmocnienie odporności działalności statutowej Stowarzyszenia.</v>
      </c>
    </row>
    <row r="711" spans="1:12" ht="75" x14ac:dyDescent="0.25">
      <c r="A711" s="16">
        <v>709</v>
      </c>
      <c r="B711" s="1">
        <v>2135</v>
      </c>
      <c r="C711" s="1" t="s">
        <v>1555</v>
      </c>
      <c r="D711" s="24" t="s">
        <v>2582</v>
      </c>
      <c r="E711" s="12" t="s">
        <v>1556</v>
      </c>
      <c r="F711" s="12" t="s">
        <v>1557</v>
      </c>
      <c r="G711" s="12" t="s">
        <v>24</v>
      </c>
      <c r="H711" s="2" t="s">
        <v>49</v>
      </c>
      <c r="I711" s="9">
        <v>10</v>
      </c>
      <c r="J711" s="3">
        <v>170000</v>
      </c>
      <c r="K711" s="4">
        <v>45321</v>
      </c>
      <c r="L711" s="21" t="str">
        <f>VLOOKUP(B711,baza!$A$1:$C$1176,3,FALSE)</f>
        <v>Inwestycja w biuro rachunkowe. Zakup zaawansowanego oprogramowania, ulepszenie procesów, rozszerzenie usług i innowacyjne rozwiązania - dla lepszej obsługi klienta, wzrostu rentowności i dobrego miejsca pracy dla naszych pracowników.</v>
      </c>
    </row>
    <row r="712" spans="1:12" ht="90" x14ac:dyDescent="0.25">
      <c r="A712" s="16">
        <v>710</v>
      </c>
      <c r="B712" s="5">
        <v>2138</v>
      </c>
      <c r="C712" s="5" t="s">
        <v>1558</v>
      </c>
      <c r="D712" s="24" t="s">
        <v>2582</v>
      </c>
      <c r="E712" s="11" t="s">
        <v>1559</v>
      </c>
      <c r="F712" s="11" t="s">
        <v>1560</v>
      </c>
      <c r="G712" s="11" t="s">
        <v>13</v>
      </c>
      <c r="H712" s="6" t="s">
        <v>36</v>
      </c>
      <c r="I712" s="8">
        <v>10</v>
      </c>
      <c r="J712" s="29">
        <v>156047</v>
      </c>
      <c r="K712" s="7">
        <v>45320</v>
      </c>
      <c r="L712" s="21" t="str">
        <f>VLOOKUP(B712,baza!$A$1:$C$1176,3,FALSE)</f>
        <v>1. Zakup i instalacja jurty na działce w lesie. 
2. Stworzenie stanowiska pracy-menadżer fundacji, promocja.
3. Działania stacjonarne — działalność statutowa  płatna i bezpłatna (warsztaty, szkolenia, prelekcje, masaże).
4. Zakup namiotu — realizacja działań na festiwalach.</v>
      </c>
    </row>
    <row r="713" spans="1:12" ht="90" x14ac:dyDescent="0.25">
      <c r="A713" s="16">
        <v>711</v>
      </c>
      <c r="B713" s="5">
        <v>2141</v>
      </c>
      <c r="C713" s="5" t="s">
        <v>1561</v>
      </c>
      <c r="D713" s="24" t="s">
        <v>2582</v>
      </c>
      <c r="E713" s="11" t="s">
        <v>1562</v>
      </c>
      <c r="F713" s="11" t="s">
        <v>1563</v>
      </c>
      <c r="G713" s="11" t="s">
        <v>17</v>
      </c>
      <c r="H713" s="6" t="s">
        <v>33</v>
      </c>
      <c r="I713" s="8">
        <v>9</v>
      </c>
      <c r="J713" s="29">
        <v>189820</v>
      </c>
      <c r="K713" s="7">
        <v>45412</v>
      </c>
      <c r="L713" s="21" t="str">
        <f>VLOOKUP(B713,baza!$A$1:$C$1176,3,FALSE)</f>
        <v>Przedmiotem wniosku są inwestycje w obszarze 3, które mocno wpłyną na przygotowanie spółki pod kryzysy energetyczne, migracyjne oraz rozwój spółki. Inwestycje poprzez modernizację apartamentów, instalację OZE, zakup środka transportu oraz dostosowanie do ON wpłyną pozytywnie na wynik finansowy.</v>
      </c>
    </row>
    <row r="714" spans="1:12" ht="90" x14ac:dyDescent="0.25">
      <c r="A714" s="16">
        <v>712</v>
      </c>
      <c r="B714" s="1">
        <v>2149</v>
      </c>
      <c r="C714" s="1" t="s">
        <v>1564</v>
      </c>
      <c r="D714" s="24" t="s">
        <v>2582</v>
      </c>
      <c r="E714" s="12" t="s">
        <v>1565</v>
      </c>
      <c r="F714" s="12" t="s">
        <v>1566</v>
      </c>
      <c r="G714" s="12" t="s">
        <v>17</v>
      </c>
      <c r="H714" s="2" t="s">
        <v>33</v>
      </c>
      <c r="I714" s="9">
        <v>6</v>
      </c>
      <c r="J714" s="3">
        <v>169500</v>
      </c>
      <c r="K714" s="4">
        <v>45470</v>
      </c>
      <c r="L714" s="21" t="str">
        <f>VLOOKUP(B714,baza!$A$1:$C$1176,3,FALSE)</f>
        <v>Prowadząc przedsiębiorstwo społeczne Herbateka, prowadzące kameralną herbaciarnię z usługami w zakresie gastronomii oraz związanymi z działalnością kulturalną, planujemy w ramach zadania zakup energooszczędnego sprzętu do gastronomii (urządzenia chłodnicze, ekspres ciśnieniowy), cyfrowego sprzętu na</v>
      </c>
    </row>
    <row r="715" spans="1:12" ht="90" x14ac:dyDescent="0.25">
      <c r="A715" s="16">
        <v>713</v>
      </c>
      <c r="B715" s="5">
        <v>2150</v>
      </c>
      <c r="C715" s="5" t="s">
        <v>1567</v>
      </c>
      <c r="D715" s="24" t="s">
        <v>2582</v>
      </c>
      <c r="E715" s="11" t="s">
        <v>1568</v>
      </c>
      <c r="F715" s="11" t="s">
        <v>1569</v>
      </c>
      <c r="G715" s="11" t="s">
        <v>13</v>
      </c>
      <c r="H715" s="6" t="s">
        <v>36</v>
      </c>
      <c r="I715" s="8">
        <v>9</v>
      </c>
      <c r="J715" s="29">
        <v>181000</v>
      </c>
      <c r="K715" s="4">
        <v>45357</v>
      </c>
      <c r="L715" s="21" t="str">
        <f>VLOOKUP(B715,baza!$A$1:$C$1176,3,FALSE)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716" spans="1:12" ht="75" x14ac:dyDescent="0.25">
      <c r="A716" s="16">
        <v>714</v>
      </c>
      <c r="B716" s="1">
        <v>2155</v>
      </c>
      <c r="C716" s="1" t="s">
        <v>1570</v>
      </c>
      <c r="D716" s="24" t="s">
        <v>2582</v>
      </c>
      <c r="E716" s="12" t="s">
        <v>1571</v>
      </c>
      <c r="F716" s="12" t="s">
        <v>1572</v>
      </c>
      <c r="G716" s="12" t="s">
        <v>17</v>
      </c>
      <c r="H716" s="2" t="s">
        <v>21</v>
      </c>
      <c r="I716" s="9">
        <v>4</v>
      </c>
      <c r="J716" s="3">
        <v>189790</v>
      </c>
      <c r="K716" s="4">
        <v>45321</v>
      </c>
      <c r="L716" s="21" t="str">
        <f>VLOOKUP(B716,baza!$A$1:$C$1176,3,FALSE)</f>
        <v>Rozwój i budowanie odporności na zmiany przedsiębiorstwa społecznego Noce i Dnie Sp. z o.o. poprzez inwestycję w nowoczesny, ekologiczny środek transportu, bezpieczeństwo, cyfryzację działalności oraz poprawę komfortu pracy,</v>
      </c>
    </row>
    <row r="717" spans="1:12" ht="90" x14ac:dyDescent="0.25">
      <c r="A717" s="16">
        <v>715</v>
      </c>
      <c r="B717" s="5">
        <v>2157</v>
      </c>
      <c r="C717" s="5" t="s">
        <v>1573</v>
      </c>
      <c r="D717" s="24" t="s">
        <v>2582</v>
      </c>
      <c r="E717" s="11" t="s">
        <v>1574</v>
      </c>
      <c r="F717" s="11" t="s">
        <v>1575</v>
      </c>
      <c r="G717" s="11" t="s">
        <v>27</v>
      </c>
      <c r="H717" s="6" t="s">
        <v>76</v>
      </c>
      <c r="I717" s="8">
        <v>9</v>
      </c>
      <c r="J717" s="29">
        <v>174210</v>
      </c>
      <c r="K717" s="7">
        <v>45351</v>
      </c>
      <c r="L717" s="21" t="str">
        <f>VLOOKUP(B717,baza!$A$1:$C$1176,3,FALSE)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718" spans="1:12" ht="75" x14ac:dyDescent="0.25">
      <c r="A718" s="16">
        <v>716</v>
      </c>
      <c r="B718" s="1">
        <v>2160</v>
      </c>
      <c r="C718" s="1" t="s">
        <v>1576</v>
      </c>
      <c r="D718" s="24" t="s">
        <v>2582</v>
      </c>
      <c r="E718" s="12" t="s">
        <v>1577</v>
      </c>
      <c r="F718" s="12" t="s">
        <v>1578</v>
      </c>
      <c r="G718" s="12" t="s">
        <v>17</v>
      </c>
      <c r="H718" s="2" t="s">
        <v>33</v>
      </c>
      <c r="I718" s="9">
        <v>4</v>
      </c>
      <c r="J718" s="3">
        <v>170000</v>
      </c>
      <c r="K718" s="4">
        <v>45470</v>
      </c>
      <c r="L718" s="21" t="str">
        <f>VLOOKUP(B718,baza!$A$1:$C$1176,3,FALSE)</f>
        <v>ZRÓWNOWAŻONY ROZWÓJ I BUDOWANIE ODPORNOŚCI Lodoovka 2 Sp. z o.o.</v>
      </c>
    </row>
    <row r="719" spans="1:12" ht="90" x14ac:dyDescent="0.25">
      <c r="A719" s="16">
        <v>717</v>
      </c>
      <c r="B719" s="1">
        <v>2161</v>
      </c>
      <c r="C719" s="1" t="s">
        <v>1579</v>
      </c>
      <c r="D719" s="24" t="s">
        <v>2582</v>
      </c>
      <c r="E719" s="12" t="s">
        <v>1580</v>
      </c>
      <c r="F719" s="12" t="s">
        <v>1581</v>
      </c>
      <c r="G719" s="12" t="s">
        <v>13</v>
      </c>
      <c r="H719" s="2" t="s">
        <v>57</v>
      </c>
      <c r="I719" s="9">
        <v>2</v>
      </c>
      <c r="J719" s="3">
        <v>190000</v>
      </c>
      <c r="K719" s="4">
        <v>45321</v>
      </c>
      <c r="L719" s="21" t="str">
        <f>VLOOKUP(B719,baza!$A$1:$C$1176,3,FALSE)</f>
        <v>Wnioskowane wsparcie przeznaczone będzie na zakup używanego samochodu terenowego z napędem hybrydowym oraz przyczepy do przewozu koni. Dodatkowo planuje się zakup oprogramowania z zakresu cyberbezpieczeństwa i materiałów promocyjno-informacyjnych.</v>
      </c>
    </row>
    <row r="720" spans="1:12" ht="75" x14ac:dyDescent="0.25">
      <c r="A720" s="16">
        <v>718</v>
      </c>
      <c r="B720" s="1">
        <v>2177</v>
      </c>
      <c r="C720" s="1" t="s">
        <v>1582</v>
      </c>
      <c r="D720" s="24" t="s">
        <v>2582</v>
      </c>
      <c r="E720" s="12" t="s">
        <v>1583</v>
      </c>
      <c r="F720" s="12" t="s">
        <v>1584</v>
      </c>
      <c r="G720" s="12" t="s">
        <v>13</v>
      </c>
      <c r="H720" s="2" t="s">
        <v>175</v>
      </c>
      <c r="I720" s="9">
        <v>3</v>
      </c>
      <c r="J720" s="3">
        <v>135552.66</v>
      </c>
      <c r="K720" s="4">
        <v>45434</v>
      </c>
      <c r="L720" s="21" t="str">
        <f>VLOOKUP(B720,baza!$A$1:$C$1176,3,FALSE)</f>
        <v>Rozszerzenie działalności Fundacji Green Europe poprzez doposażenie w dwa mobilne laboratoria komputerowe z nagłośnieniem i oprogramowaniem niezbędne do poszerzenia oferty szkoleniowej o kursy dopasowane do lokalnego rynku i XXI wieku.</v>
      </c>
    </row>
    <row r="721" spans="1:12" ht="90" x14ac:dyDescent="0.25">
      <c r="A721" s="16">
        <v>719</v>
      </c>
      <c r="B721" s="1">
        <v>2179</v>
      </c>
      <c r="C721" s="1" t="s">
        <v>1585</v>
      </c>
      <c r="D721" s="24" t="s">
        <v>2582</v>
      </c>
      <c r="E721" s="12" t="s">
        <v>1586</v>
      </c>
      <c r="F721" s="12" t="s">
        <v>1587</v>
      </c>
      <c r="G721" s="12" t="s">
        <v>13</v>
      </c>
      <c r="H721" s="2" t="s">
        <v>57</v>
      </c>
      <c r="I721" s="9">
        <v>4</v>
      </c>
      <c r="J721" s="3">
        <v>189810</v>
      </c>
      <c r="K721" s="4">
        <v>45321</v>
      </c>
      <c r="L721" s="21" t="str">
        <f>VLOOKUP(B721,baza!$A$1:$C$1176,3,FALSE)</f>
        <v>Wzmocnienie przedsiębiorstwa społecznego z Jasła świadczącego usługi gastronomiczne, gdzie zatrudnienie znajdują osoby zagrożone wykluczeniem społecznym. W efekcie projektu nastąpi optymalizacja kosztów i skali działalności, a także zwiększenie rozpoznawalności i atrakcyjności naszej Fundacji.</v>
      </c>
    </row>
    <row r="722" spans="1:12" ht="60" x14ac:dyDescent="0.25">
      <c r="A722" s="16">
        <v>720</v>
      </c>
      <c r="B722" s="1">
        <v>2181</v>
      </c>
      <c r="C722" s="1" t="s">
        <v>1588</v>
      </c>
      <c r="D722" s="24" t="s">
        <v>2582</v>
      </c>
      <c r="E722" s="12" t="s">
        <v>1589</v>
      </c>
      <c r="F722" s="12" t="s">
        <v>1590</v>
      </c>
      <c r="G722" s="12" t="s">
        <v>13</v>
      </c>
      <c r="H722" s="2" t="s">
        <v>57</v>
      </c>
      <c r="I722" s="9">
        <v>10</v>
      </c>
      <c r="J722" s="3">
        <v>178100</v>
      </c>
      <c r="K722" s="4">
        <v>45321</v>
      </c>
      <c r="L722" s="21" t="str">
        <f>VLOOKUP(B722,baza!$A$1:$C$1176,3,FALSE)</f>
        <v>Fundacja wnioskuje o wsparcie w postaci środka trwałego jakim jest samochód do przewozu min. 6 - max. 9 osób niepełnosprawnych z windą lub platformą dla wózków inwalidzkich.</v>
      </c>
    </row>
    <row r="723" spans="1:12" ht="45" x14ac:dyDescent="0.25">
      <c r="A723" s="16">
        <v>721</v>
      </c>
      <c r="B723" s="1">
        <v>2183</v>
      </c>
      <c r="C723" s="1" t="s">
        <v>1591</v>
      </c>
      <c r="D723" s="24" t="s">
        <v>2582</v>
      </c>
      <c r="E723" s="12" t="s">
        <v>1592</v>
      </c>
      <c r="F723" s="12" t="s">
        <v>1593</v>
      </c>
      <c r="G723" s="12" t="s">
        <v>13</v>
      </c>
      <c r="H723" s="2" t="s">
        <v>33</v>
      </c>
      <c r="I723" s="9">
        <v>10</v>
      </c>
      <c r="J723" s="3">
        <v>190000</v>
      </c>
      <c r="K723" s="4">
        <v>45321</v>
      </c>
      <c r="L723" s="21" t="str">
        <f>VLOOKUP(B723,baza!$A$1:$C$1176,3,FALSE)</f>
        <v>Wzmacnianie odporności i rozwój Śląskiej Fundacji Wspierania Rozwoju Społeczno-Zawodowego Juventas poprzez modernizację jej działalności.</v>
      </c>
    </row>
    <row r="724" spans="1:12" ht="90" x14ac:dyDescent="0.25">
      <c r="A724" s="16">
        <v>722</v>
      </c>
      <c r="B724" s="1">
        <v>2184</v>
      </c>
      <c r="C724" s="1" t="s">
        <v>1594</v>
      </c>
      <c r="D724" s="24" t="s">
        <v>2582</v>
      </c>
      <c r="E724" s="12" t="s">
        <v>1595</v>
      </c>
      <c r="F724" s="12" t="s">
        <v>1596</v>
      </c>
      <c r="G724" s="12" t="s">
        <v>13</v>
      </c>
      <c r="H724" s="2" t="s">
        <v>14</v>
      </c>
      <c r="I724" s="9">
        <v>6</v>
      </c>
      <c r="J724" s="3">
        <v>168150</v>
      </c>
      <c r="K724" s="4">
        <v>45412</v>
      </c>
      <c r="L724" s="21" t="str">
        <f>VLOOKUP(B724,baza!$A$1:$C$1176,3,FALSE)</f>
        <v>Projekt zakłada zwiększenie odporności na zmiany zachodzące na rynku, rozwijanie potencjału w zakresie prowadzonej działalności poprzez zakup ekologicznego środka transportu, modernizację wyposażenia oraz wdrożenie innowacyjnego rozwiązania i cyfryzację sprzedaży usług</v>
      </c>
    </row>
    <row r="725" spans="1:12" ht="60" x14ac:dyDescent="0.25">
      <c r="A725" s="16">
        <v>723</v>
      </c>
      <c r="B725" s="1">
        <v>2186</v>
      </c>
      <c r="C725" s="1" t="s">
        <v>1597</v>
      </c>
      <c r="D725" s="24" t="s">
        <v>2582</v>
      </c>
      <c r="E725" s="12" t="s">
        <v>1598</v>
      </c>
      <c r="F725" s="12" t="s">
        <v>1599</v>
      </c>
      <c r="G725" s="12" t="s">
        <v>13</v>
      </c>
      <c r="H725" s="2" t="s">
        <v>44</v>
      </c>
      <c r="I725" s="9">
        <v>9</v>
      </c>
      <c r="J725" s="3">
        <v>186440</v>
      </c>
      <c r="K725" s="4">
        <v>45351</v>
      </c>
      <c r="L725" s="21" t="str">
        <f>VLOOKUP(B725,baza!$A$1:$C$1176,3,FALSE)</f>
        <v>Przedsięwzięcie w zakresie zwiększenia świadczonych usług, poprzez zakup min. środka transportu. oraz zieloną i cyfrową transformację.  Wzmocnienie odporności poprzez wprowadzenie innowacyjnych działań.</v>
      </c>
    </row>
    <row r="726" spans="1:12" ht="90" x14ac:dyDescent="0.25">
      <c r="A726" s="16">
        <v>724</v>
      </c>
      <c r="B726" s="1">
        <v>2191</v>
      </c>
      <c r="C726" s="1" t="s">
        <v>1600</v>
      </c>
      <c r="D726" s="24" t="s">
        <v>2582</v>
      </c>
      <c r="E726" s="12" t="s">
        <v>1601</v>
      </c>
      <c r="F726" s="12" t="s">
        <v>1602</v>
      </c>
      <c r="G726" s="12" t="s">
        <v>27</v>
      </c>
      <c r="H726" s="2" t="s">
        <v>33</v>
      </c>
      <c r="I726" s="9">
        <v>8</v>
      </c>
      <c r="J726" s="3">
        <v>189000</v>
      </c>
      <c r="K726" s="4">
        <v>45320</v>
      </c>
      <c r="L726" s="21" t="str">
        <f>VLOOKUP(B726,baza!$A$1:$C$1176,3,FALSE)</f>
        <v>Wzmacnianie odporności oraz budowa potencjału Stowarzyszenia w warunkach zachodzących zmian  poprzez zakupów środków transportu, przebudowę i optymalizację stron www oraz działania promocyjno-marketingowe. Przedsięwzięcie wpisuje się w zieloną i cyfrową transformację</v>
      </c>
    </row>
    <row r="727" spans="1:12" ht="75" x14ac:dyDescent="0.25">
      <c r="A727" s="16">
        <v>725</v>
      </c>
      <c r="B727" s="1">
        <v>2193</v>
      </c>
      <c r="C727" s="1" t="s">
        <v>1603</v>
      </c>
      <c r="D727" s="24" t="s">
        <v>2582</v>
      </c>
      <c r="E727" s="12" t="s">
        <v>1604</v>
      </c>
      <c r="F727" s="12" t="s">
        <v>1605</v>
      </c>
      <c r="G727" s="12" t="s">
        <v>17</v>
      </c>
      <c r="H727" s="2" t="s">
        <v>21</v>
      </c>
      <c r="I727" s="9">
        <v>5</v>
      </c>
      <c r="J727" s="3">
        <v>186000</v>
      </c>
      <c r="K727" s="4">
        <v>45386</v>
      </c>
      <c r="L727" s="21" t="str">
        <f>VLOOKUP(B727,baza!$A$1:$C$1176,3,FALSE)</f>
        <v>Rozwój przedsiębiorstwa ekonomii społecznej HAWK ENERGY</v>
      </c>
    </row>
    <row r="728" spans="1:12" ht="285" x14ac:dyDescent="0.25">
      <c r="A728" s="16">
        <v>726</v>
      </c>
      <c r="B728" s="1">
        <v>2202</v>
      </c>
      <c r="C728" s="1" t="s">
        <v>1606</v>
      </c>
      <c r="D728" s="24" t="s">
        <v>2582</v>
      </c>
      <c r="E728" s="12" t="s">
        <v>1607</v>
      </c>
      <c r="F728" s="12" t="s">
        <v>1608</v>
      </c>
      <c r="G728" s="12" t="s">
        <v>24</v>
      </c>
      <c r="H728" s="1" t="s">
        <v>36</v>
      </c>
      <c r="I728" s="9">
        <v>6</v>
      </c>
      <c r="J728" s="3">
        <v>190000</v>
      </c>
      <c r="K728" s="4">
        <v>45365</v>
      </c>
      <c r="L728" s="21" t="str">
        <f>VLOOKUP(B728,baza!$A$1:$C$1176,3,FALSE)</f>
        <v>Centrum ogrodnicze plus Sklep Socjalny(przyjmowane będą rzeczy zbędne dla innych) porcelana szkło drobne meble
1. teren (Spółdzielnia posiada w niedpłatnej dzierżawie- prowadzi targowisko dla rolnika i parking)
2 biuro(Spółdzielnia zakupiła kontener biurowy do obsługi targowiska)
3 prąd (zlecona usługa z urzędu miasta na doprowadzenie prądu)
4 woda (czerpanie wody z rzeki Ochnia bezpośrednio przylegającej do działki)
5 zakup namiotu ogrodniczego(8m/50m) 50tyś zł z transportem i montażem
6 zakup systemu nawodnieniowego do bezobsługowego podlewania roślin 20tyś
7 zakup wyposażenia (regały półki) 20tyś
8 pompa głębinowa z akcesoriami (węże złączki )10tyś
9 traktor z akcesoriami (odśnieżanie, przewożenie palet, zamiatanie) 70tyś</v>
      </c>
    </row>
    <row r="729" spans="1:12" ht="75" x14ac:dyDescent="0.25">
      <c r="A729" s="16">
        <v>727</v>
      </c>
      <c r="B729" s="5">
        <v>2204</v>
      </c>
      <c r="C729" s="5" t="s">
        <v>1609</v>
      </c>
      <c r="D729" s="24" t="s">
        <v>2582</v>
      </c>
      <c r="E729" s="11" t="s">
        <v>1610</v>
      </c>
      <c r="F729" s="11" t="s">
        <v>1611</v>
      </c>
      <c r="G729" s="11" t="s">
        <v>230</v>
      </c>
      <c r="H729" s="6" t="s">
        <v>21</v>
      </c>
      <c r="I729" s="8">
        <v>8</v>
      </c>
      <c r="J729" s="29">
        <v>161700</v>
      </c>
      <c r="K729" s="7">
        <v>45440</v>
      </c>
      <c r="L729" s="21" t="str">
        <f>VLOOKUP(B729,baza!$A$1:$C$1176,3,FALSE)</f>
        <v>Projekt zakłada zwiększenie odporności na zmiany zachodzące na rynku  poprzez wzmocnienie potencjału i rozwój działalności ZAZ, w tym  unowocześnienie i poszerzenie wachlarza usług oraz  zwiększenie wydajności produkcji.</v>
      </c>
    </row>
    <row r="730" spans="1:12" ht="90" x14ac:dyDescent="0.25">
      <c r="A730" s="16">
        <v>728</v>
      </c>
      <c r="B730" s="1">
        <v>2205</v>
      </c>
      <c r="C730" s="1" t="s">
        <v>1612</v>
      </c>
      <c r="D730" s="24" t="s">
        <v>2582</v>
      </c>
      <c r="E730" s="12" t="s">
        <v>1613</v>
      </c>
      <c r="F730" s="12" t="s">
        <v>1614</v>
      </c>
      <c r="G730" s="12" t="s">
        <v>27</v>
      </c>
      <c r="H730" s="2" t="s">
        <v>81</v>
      </c>
      <c r="I730" s="9">
        <v>9</v>
      </c>
      <c r="J730" s="3">
        <v>169800</v>
      </c>
      <c r="K730" s="4">
        <v>45365</v>
      </c>
      <c r="L730" s="21" t="str">
        <f>VLOOKUP(B730,baza!$A$1:$C$1176,3,FALSE)</f>
        <v>Celem głównym wsparcia jest zakup 1 jachtu morskiego dla 8-10 osób. Zakupiony jacht pozwoli Wnioskodawcy na organizację warsztatów i szkoleń. Zatr. zostanie osoba, która będzie odpowiadała m.in. za bieżący nadzór nad jednostką, przeprowadzania bieżących remontów i napraw, wydawania jachtu.</v>
      </c>
    </row>
    <row r="731" spans="1:12" ht="90" x14ac:dyDescent="0.25">
      <c r="A731" s="16">
        <v>729</v>
      </c>
      <c r="B731" s="1">
        <v>2207</v>
      </c>
      <c r="C731" s="1" t="s">
        <v>1615</v>
      </c>
      <c r="D731" s="24" t="s">
        <v>2582</v>
      </c>
      <c r="E731" s="12" t="s">
        <v>1616</v>
      </c>
      <c r="F731" s="12" t="s">
        <v>1617</v>
      </c>
      <c r="G731" s="12" t="s">
        <v>160</v>
      </c>
      <c r="H731" s="2" t="s">
        <v>21</v>
      </c>
      <c r="I731" s="9">
        <v>2</v>
      </c>
      <c r="J731" s="3">
        <v>169964</v>
      </c>
      <c r="K731" s="4">
        <v>45379</v>
      </c>
      <c r="L731" s="21" t="str">
        <f>VLOOKUP(B731,baza!$A$1:$C$1176,3,FALSE)</f>
        <v>Centrum Ekonomii Społecznej (wyodrębniona jednostka Caritas Diecezji Toruńskiej), która na co dzień prowadzi usług cateringowe (zyski przeznaczane są na cele statutowe Caritas), planuje wyposażyć i zmodernizować kuchnię (zwiększenie efektywności i energetycznej) aby zwiększyć swoją konkurencyjność.</v>
      </c>
    </row>
    <row r="732" spans="1:12" ht="90" x14ac:dyDescent="0.25">
      <c r="A732" s="16">
        <v>730</v>
      </c>
      <c r="B732" s="5">
        <v>2208</v>
      </c>
      <c r="C732" s="5" t="s">
        <v>1618</v>
      </c>
      <c r="D732" s="24" t="s">
        <v>2582</v>
      </c>
      <c r="E732" s="11" t="s">
        <v>1619</v>
      </c>
      <c r="F732" s="11" t="s">
        <v>1620</v>
      </c>
      <c r="G732" s="11" t="s">
        <v>24</v>
      </c>
      <c r="H732" s="6" t="s">
        <v>18</v>
      </c>
      <c r="I732" s="8">
        <v>6</v>
      </c>
      <c r="J732" s="29">
        <v>189941.79</v>
      </c>
      <c r="K732" s="7">
        <v>45470</v>
      </c>
      <c r="L732" s="21" t="str">
        <f>VLOOKUP(B732,baza!$A$1:$C$1176,3,FALSE)</f>
        <v>Modernizacja przedsiębiorstwa społecznego SPÓŁDZIELNI SOCJALNEJ "DZIERZGOŃ NA START" poprzez rozwój prowadzonej działalności. Przedsięwzięcia polega na stworzeniu Centrum Odnowy i Sportu co pozwoli na rozszerzenie usług oferowanych przez podmiot i zwiększenie odporności podmiotu.</v>
      </c>
    </row>
    <row r="733" spans="1:12" ht="409.5" x14ac:dyDescent="0.25">
      <c r="A733" s="16">
        <v>731</v>
      </c>
      <c r="B733" s="5">
        <v>2209</v>
      </c>
      <c r="C733" s="5" t="s">
        <v>1621</v>
      </c>
      <c r="D733" s="24" t="s">
        <v>2582</v>
      </c>
      <c r="E733" s="11" t="s">
        <v>1622</v>
      </c>
      <c r="F733" s="11" t="s">
        <v>1623</v>
      </c>
      <c r="G733" s="11" t="s">
        <v>27</v>
      </c>
      <c r="H733" s="5" t="s">
        <v>28</v>
      </c>
      <c r="I733" s="8">
        <v>9</v>
      </c>
      <c r="J733" s="29">
        <v>165996</v>
      </c>
      <c r="K733" s="7">
        <v>45412</v>
      </c>
      <c r="L733" s="21" t="str">
        <f>VLOOKUP(B733,baza!$A$1:$C$1176,3,FALSE)</f>
        <v>Planowane działania odnoszą się w szczególności do rozwoju i modernizacji działalności, zwiększenia udziału w realizacji usług oraz poprawę jakości reintegracji w Centrum Integracji Społecznej w Podgajach. Działalność podmiotu ekonomii społecznej świadczona jest dwuwymiarowo: na rzecz społeczności lokalnej w zakresie reintegracji społecznej i zawodowej, tworzenia miejsc pracy dla osób zagrożonych wykluczeniem społecznym, a także realizowana w formie działalności gospodarczej. Uzyskane wsparcie polegać będzie również na umożliwieniu podmiotowi modernizacji oferowanych działań, wprowadzenie nowych usług i nowych rozwiązań służących  zaspakajaniu potrzeb w zakresie usług społecznych. W oparciu o uwarunkowania rynkowe projekt zakłada działania służące zapewnieniu funkcjonowania poprzez rozszerzenie działalności Centrum Integracji Społecznej o nowy profil usług opiekuńczo-asystenckich. CIS to miejsce, które jest szansą na reintegrację społeczną oraz zawodową, zdobycie wiedzy, kwalifikacji, a także umiejętności, które zwiększają szansę powrotu na otwarty i konkurencyjny rynek pracy. CIS w Podgajach w ramach swoich działań zaoferuje pracę i zajęcia reintegracji zawodowej oraz społecznej w nowo powstałym warsztacie dla 10 osób ( głównie kobiety ). Warsztat  opiekuńczo-asystencki  da możliwość nauki  zawodu  opiekuna - asystenta  osób starszych, chorych i niesamodzielnych.
Nowe usługi będą atrakcyjną ofertą reintegracji dla nowych  uczestników  Centrum będących w grupie zagrożonych wykluczeniem z rynku pracy zwłaszcza tych, którzy poszukiwali dla siebie odpowiedniego zawodu w CIS. Realizacja przedsięwzięcia zapewni efekty długoterminowe, po wprowadzeniu nowego warsztatu i zatrudnieniu instruktora - wypracowany w ramach świadczonych usług zysk zostanie przeznaczony na finansowanie wynagrodzenia instruktora w kolejnych miesiącach po zakończeniu realizacji niniejszego dofinansowania.
Planowane główne działania:
1) Utworzenie warsztatu opiekuńczo-asystenckiego.
Rozszerzenie oferty reintegracyjnej o nowy profil warsztatów a tym samym objęcie wsparciem w Centrum Integracji Społecznej w Podgajach 10 nowych uczestników w szczególności kobiet z terenu Miasta i Gminy Busko-Zdrój wykluczonych społecznie i/lub zagrożonych wykluczeniem społecznym.
W ramach realizacji zadania przeprowadzone zostaną teoretyczne i praktyczne szkolenie uczestników CIS w zakresie wiedzy dotyczącej  opieki nad osobami niesamodzielnymi. Usługa opiekuńczo-asystencka świadczona przez uczestników CIS u klientów prywatnych będzie polegała na wsparciu osób korzystających z oferty CIS w codziennych czynnościach takich jak: toaleta, ubieranie, przygotowywanie posiłków i karmienie, robienie zakupów, codzienne sprzątanie, pranie, prasowanie, podawanie lekarstw o określonej porze, ale też spędzanie z nim czasu, dbanie o dobre samopoczucie, o rozrywkę, asystowanie podczas wizyt lekarskich. Coraz więcej osób w podeszłym wieku potrzebuje fachowej pomocy w codziennym życiu: od zrobienia zakupów, posprzątania mieszkania, do profesjonalnej opieki pielęgniarskiej. 
Kosztem niezbędnym z punktu widzenia realizacji powyższego zadania jest zatrudnienie instruktora warsztatu zawodowego – warsztatu opiekuńczo-asystenckiego, który posiada odpowiednie kwalifikacje i doświadczenie. Zorganizowanie nowego warsztatu będzie odpowiedzią na potrzeby lokalnego rynku, w tym rynku pracy, pozwoli na zwiększenie zatrudnienia, jeżeli chodzi o kadrę CIS, rozszerzenie działalności podmiotu nie tylko w zakresie oferty reintegracyjnej, ale także prowadzonej działalności usługowej, a co za tym idzie rozwój jednostki  w dalszej perspektywie da szansę zwiększenia obrotów finansowych.
Wydatki bieżące:
- wynagrodzenie instruktora warsztatu opiekuńczo-asystenckiego ( 10 miesięcy umowa o pracę z pochodnymi ) ;
2) Utworzenie w strukturach podmiotu wypożyczalni sprzętu rehabilitacyjno-medycznego.
Wypożyczalnia sprzętu zostanie uruchomiona w ramach świadczonych przez CIS usług społecznych. Wypożyczanie dostępnego sprzętu odbywać się będzie według regulaminy wypożyczalni.
wydatki majątkowe:
 - zakup 12 kompletów  profesjonalnych  łóżek rehabilitacyjnych;
3) Zdobycie doświadczenia i wprowadzenie oferty kompleksowych usług opiekuńczo -asystenckich .
Stworzenie oferty konkurencyjnej w stosunku do aktualnych ofert innych podmiotów. Świadczenie usług opiekuńczo-asystenckich w ramach warsztatów praktycznych na podstawie podpisanych umów w Hospicjum w Busku Zdroju oraz u klientów prywatnych.  .
Zaplanowane osiągniecie dotyczące modernizacji działalności: w perspektywie 3-5 lat zbudowanie wizerunku profesjonalnego przedsiębiorstwa w sektorze usług opiekuńczo - asystenckich  w regionie świętokrzyskim oraz w sektorze usług związanych z wypożyczaniem profesjonalnego sprzętu rehabilitacyjnego; opracowania dokładnego planu promocji i sprzedaży usług CIS;
Wprowadzenie nowej formy działalności nie będzie wymagać specjalistycznych uprawnień, niezbędne jednak będą predyspozycje, fachowa wiedza, podstawowa wiedza dotycząca obsługi urządzeń rehabilitacyjnych, doświadczenie związane z  asystenturą i opieką nad osobami niesamodzielnymi zdobyte w czasie warsztatów.  Obszary działań przedsiębiorstw społecznych stanowią często specyficzny zakres usług, niewykopywany przez sektor komercyjny, zwyczajowo postrzegany jako niedochodowy, potrzebujący zwiększonej współpracy ze środowiskiem lokalnym ( m.in. z z samorządami w celu pozyskiwania zleceń czy też rekrutacji uczestników ). Rozpoczęcie nowego profilu działań będzie wymagało inwestycji początkowej w formie sfinansowania wynagrodzenia instruktora warsztatów opiekuńczo-asystenckich oraz zakupu środków trwałych do wypożyczalni sprzętu rehabilitacyjno - medycznego.</v>
      </c>
    </row>
    <row r="734" spans="1:12" ht="90" x14ac:dyDescent="0.25">
      <c r="A734" s="16">
        <v>732</v>
      </c>
      <c r="B734" s="5">
        <v>2211</v>
      </c>
      <c r="C734" s="5" t="s">
        <v>1624</v>
      </c>
      <c r="D734" s="24" t="s">
        <v>2582</v>
      </c>
      <c r="E734" s="11" t="s">
        <v>1625</v>
      </c>
      <c r="F734" s="11" t="s">
        <v>1626</v>
      </c>
      <c r="G734" s="11" t="s">
        <v>27</v>
      </c>
      <c r="H734" s="6" t="s">
        <v>52</v>
      </c>
      <c r="I734" s="8">
        <v>6</v>
      </c>
      <c r="J734" s="29">
        <v>168000</v>
      </c>
      <c r="K734" s="7">
        <v>45320</v>
      </c>
      <c r="L734" s="21" t="str">
        <f>VLOOKUP(B734,baza!$A$1:$C$1176,3,FALSE)</f>
        <v>Kierunek "Smart Village" dotyczy rozwijania usług świadczonych w ramach odpłatnej działalności statutowej w zakresie szkoleń i organizacji wizyt studyjnych dla przedstawicieli samorządów i organizacji społecznych zainteresowanych tworzeniem i rozwijaniem inteligentnych wiosek.</v>
      </c>
    </row>
    <row r="735" spans="1:12" ht="75" x14ac:dyDescent="0.25">
      <c r="A735" s="16">
        <v>733</v>
      </c>
      <c r="B735" s="1">
        <v>2213</v>
      </c>
      <c r="C735" s="1" t="s">
        <v>1627</v>
      </c>
      <c r="D735" s="24" t="s">
        <v>2582</v>
      </c>
      <c r="E735" s="12" t="s">
        <v>1628</v>
      </c>
      <c r="F735" s="12" t="s">
        <v>1629</v>
      </c>
      <c r="G735" s="12" t="s">
        <v>17</v>
      </c>
      <c r="H735" s="2" t="s">
        <v>57</v>
      </c>
      <c r="I735" s="9">
        <v>3</v>
      </c>
      <c r="J735" s="3">
        <v>190000</v>
      </c>
      <c r="K735" s="4">
        <v>45379</v>
      </c>
      <c r="L735" s="21" t="str">
        <f>VLOOKUP(B735,baza!$A$1:$C$1176,3,FALSE)</f>
        <v>Wnioskowane wsparcie zostanie przeznaczone na zakup samochodów z napędem hybrydowym wykorzystywanych do pracy przez handlowców w Kalla sp. z o.o.</v>
      </c>
    </row>
    <row r="736" spans="1:12" ht="90" x14ac:dyDescent="0.25">
      <c r="A736" s="16">
        <v>734</v>
      </c>
      <c r="B736" s="5">
        <v>2215</v>
      </c>
      <c r="C736" s="5" t="s">
        <v>1630</v>
      </c>
      <c r="D736" s="24" t="s">
        <v>2582</v>
      </c>
      <c r="E736" s="11" t="s">
        <v>1631</v>
      </c>
      <c r="F736" s="11" t="s">
        <v>1632</v>
      </c>
      <c r="G736" s="11" t="s">
        <v>24</v>
      </c>
      <c r="H736" s="6" t="s">
        <v>33</v>
      </c>
      <c r="I736" s="8">
        <v>9</v>
      </c>
      <c r="J736" s="29">
        <v>166300</v>
      </c>
      <c r="K736" s="7">
        <v>45351</v>
      </c>
      <c r="L736" s="21" t="str">
        <f>VLOOKUP(B736,baza!$A$1:$C$1176,3,FALSE)</f>
        <v>W ramach wnioskowanego wsparcia SS "Naleśnikarnia" będzie budować  swoją odporność na zmiany zachodzące na rynku, Zwiększy ilość świadczonych usług, obrotu oraz przeszkoli personel. Wykorzystanie oferowanych instrumentów wsparcia właściwym kierunkiem rozwoju  działalności i utrzymania miejsc pracy.</v>
      </c>
    </row>
    <row r="737" spans="1:12" ht="375" x14ac:dyDescent="0.25">
      <c r="A737" s="16">
        <v>735</v>
      </c>
      <c r="B737" s="11">
        <v>2219</v>
      </c>
      <c r="C737" s="11" t="s">
        <v>3108</v>
      </c>
      <c r="D737" s="24" t="s">
        <v>2582</v>
      </c>
      <c r="E737" s="11" t="s">
        <v>3147</v>
      </c>
      <c r="F737" s="11" t="s">
        <v>3148</v>
      </c>
      <c r="G737" s="11" t="s">
        <v>17</v>
      </c>
      <c r="H737" s="11" t="s">
        <v>49</v>
      </c>
      <c r="I737" s="14">
        <v>6</v>
      </c>
      <c r="J737" s="32">
        <v>170000</v>
      </c>
      <c r="K737" s="15">
        <v>45503</v>
      </c>
      <c r="L737" s="21" t="str">
        <f>VLOOKUP(B737,baza!$A$1:$C$1176,3,FALSE)</f>
        <v>Działania projektu mają na celu  zwiększenie powierzchni produkcji poprzez  adaptację zadaszonej wiaty o powierzchni 170 m kw. przylegającej do hali produkcyjnej : wykonanie  posadzki przemysłowej o oraz wykonanie obudowy  plandeką namiotową. Obiekt jest użytkowany od 2009 r., a od 2017  r.  jest własnością spółki. Większa powierzchnia pozwoli zwiększyć zakres zleceń związanych z obróbką kontenerów plastikowych. Zlecenia są podstawą działalności DSZ, wypracowany zysk jest reinwestowany  w programy społeczne - głównie mieszkaniowe,  realizowane na terenie Wielkopolski. Większa przestrzeń do działania  pozwoli zwiększyć obroty, a co się z tym wiąże, pozwoli wypracować więcej środków finansowych.   
Drugą kwestią jest zakup 9-osobowego BUSa. Spółka ma  na stanie dwa tego typu auta, których rok produkcji to 2001 i 2002. Auta te generują duże  koszty przez swój stan techniczny, wymagają licznych napraw. Także spalanie w tych autach jest na wysokim poziomie, nie są to samochody  przyjazne środowisku.  Bus jest niezbędnym narzędziem naszej pracy w kwestii bezpiecznego przewozu osób – spółka prowadzi programy reintegracji zawodowej we współdziałaniu z partnerem niemieckim, co wiąże się m.in.  z przewozem osób na praktyki do Niemiec. Okazjonalnie świadczy też usługi zewnętrzne, co wiąże się z przewozem pracowników  .</v>
      </c>
    </row>
    <row r="738" spans="1:12" ht="90" x14ac:dyDescent="0.25">
      <c r="A738" s="16">
        <v>736</v>
      </c>
      <c r="B738" s="1">
        <v>2222</v>
      </c>
      <c r="C738" s="1" t="s">
        <v>1633</v>
      </c>
      <c r="D738" s="24" t="s">
        <v>2582</v>
      </c>
      <c r="E738" s="12" t="s">
        <v>1634</v>
      </c>
      <c r="F738" s="12" t="s">
        <v>1635</v>
      </c>
      <c r="G738" s="12" t="s">
        <v>24</v>
      </c>
      <c r="H738" s="2" t="s">
        <v>18</v>
      </c>
      <c r="I738" s="9">
        <v>9</v>
      </c>
      <c r="J738" s="3">
        <v>190000</v>
      </c>
      <c r="K738" s="4">
        <v>45386</v>
      </c>
      <c r="L738" s="21" t="str">
        <f>VLOOKUP(B738,baza!$A$1:$C$1176,3,FALSE)</f>
        <v>Budowanie odporności w warunkach zachodzących zmian na rynku, pozwalającej na wzmocnienie potencjału innowacyjnego i rozwojowego podmiotu, dzięki zastosowaniu instalacji fotowoltaicznej oraz modernizacji strony internetowej, poprzez podjęte działania w zakresie zielonej i cyfrowej transformacji.</v>
      </c>
    </row>
    <row r="739" spans="1:12" ht="90" x14ac:dyDescent="0.25">
      <c r="A739" s="16">
        <v>737</v>
      </c>
      <c r="B739" s="5">
        <v>2223</v>
      </c>
      <c r="C739" s="5" t="s">
        <v>1636</v>
      </c>
      <c r="D739" s="24" t="s">
        <v>2582</v>
      </c>
      <c r="E739" s="11" t="s">
        <v>1637</v>
      </c>
      <c r="F739" s="11" t="s">
        <v>1638</v>
      </c>
      <c r="G739" s="11" t="s">
        <v>24</v>
      </c>
      <c r="H739" s="6" t="s">
        <v>57</v>
      </c>
      <c r="I739" s="8">
        <v>6</v>
      </c>
      <c r="J739" s="29">
        <v>190000</v>
      </c>
      <c r="K739" s="7">
        <v>45471</v>
      </c>
      <c r="L739" s="21" t="str">
        <f>VLOOKUP(B739,baza!$A$1:$C$1176,3,FALSE)</f>
        <v>Modernizacja PS polega na zakupie nowoczesnego i energooszczędnego wyposażenia kuchennego a także programu do składania zamówień on-line oraz małego, ekonomicznego samochodu do rozwożenia pizzy i dostarczania innych dań w celu zwiększenia odporności Spółdzielni AS na zmiany rynkowe.</v>
      </c>
    </row>
    <row r="740" spans="1:12" ht="409.5" x14ac:dyDescent="0.25">
      <c r="A740" s="16">
        <v>738</v>
      </c>
      <c r="B740" s="1">
        <v>2233</v>
      </c>
      <c r="C740" s="1" t="s">
        <v>1639</v>
      </c>
      <c r="D740" s="24" t="s">
        <v>2582</v>
      </c>
      <c r="E740" s="12" t="s">
        <v>1640</v>
      </c>
      <c r="F740" s="12" t="s">
        <v>1641</v>
      </c>
      <c r="G740" s="12" t="s">
        <v>17</v>
      </c>
      <c r="H740" s="1" t="s">
        <v>175</v>
      </c>
      <c r="I740" s="9">
        <v>9</v>
      </c>
      <c r="J740" s="3">
        <v>158200</v>
      </c>
      <c r="K740" s="4">
        <v>45412</v>
      </c>
      <c r="L740" s="21" t="str">
        <f>VLOOKUP(B740,baza!$A$1:$C$1176,3,FALSE)</f>
        <v>W ramach projektu planuje się realizację następujących działań:
1. Zakup sprzętów (wydatki majątkowe; sprzęt fabrycznie nowy, wcześniej nieużywany, wolny od wad, zobowiązań, posiadający aktualne i odpowiednie atesty,
certyfikaty, świadectwa jakości i spełniający wszelkie wymogi norm określonych obowiązującym prawem, możliwy do użytkowania przez wszystkie osoby, w tym
osoby niepełnosprawne) niezbędnych do modernizacji i rozwoju działalności Mind Map. 
a) Zakup:
1) Aparat movEEG DigiTrack VR ExG32 Jednostanowiskowy aparat EEG 32-kanałowy VR, przenośny wraz z oprzyrządowaniem  – innowacyjny, nowoczesny aparat Głowica EEGDigiTrack ExG-32 realizuje pomiar wartości połączenia elektroda-skora w trybie on-line. Jest to bardzo wygodne, gdyż umożliwia ocenę stanu styku elektroda-skora pacjenta na bieżąco w trakcie realizacji badania i ocenę wpływu impedancji elektroda-skora na jakość rejestrowanych sygnałów bez przerywania ich podglądu lub zapisu do pliku. Możliwość podpięcia i skonfigurowania dodatkowych czujników jak np. pas oddechowy dający dodatkowe dane podczas diagnostyki skrócenie czasu badania diagnostycznego 5 krotnie ze względu na podpięcie wszystkich elektrod (19 szt) na głowie pacjenta ( nie jak w przypadku głowicy 4 kanałowej w 4 punktach).  Dzięki temu unikamy rozkojarzenia (zmęczenia) pomiędzy kolejnymi sesjami diagnostycznymi (dane są zbierane w jednym czasie) co skutkuje różnicami w zapisie EEG dokładniejsza diagnostyka i możliwość tworzenia raportów (zależności między falami) z obszaru "całej głowy"
2) Moduły poszerzające oprogramowanie (Moduł do aparatów serii EEG DigiTrack, Moduł EEG BIOFEEDBACK VR, Moduł do aparatów serii EEG DigiTrack ELM-DTBF  -VR 3, Moduł Virtual Reality EEG BIOFEEDBACK VR) są to specjalistyczne Moduł EEG Biofeedback do aparatów EEGDigiTrack pozwalające na prowadzenie terapii Biofeedback z wykorzystaniem aparatu EEG. Trening EEG Biofeedback pozwala na doskonalenie funkcji poznawczych mózgu i poprawę jego pracy. Oprogramowanie ma zaawansowane możliwości dostosowania treningu do indywidualnych potrzeb danego pacjenta, takie jak dobór plansz stymulacyjnych, regulacja opóźnienia i poziomów stymulacji, wybór optymalnego protokołu treningu (także tworzenie własnych protokołów). Wyniki terapii przedstawiane są w postaci przejrzystych tabel, a nowatorska metoda porównywania poszczególnych sesji i rund (krzywa uczenia) pozwala śledzić skuteczność i postępy w terapii.
3) EEG DigiTrack 2-channel BIOFEEDBACK KIT: zawierający: 1 x EEG 2-channel amplifier,, 1 x EEG DigiTrack BIOFEEDBACK Software,, 1 x EEG DigiTrack DATABASE,, 20 x Stimulation games, 3 x Cup Electrode,, 2 x Ear Electrode,, 1 x EEG adhesive-conductive paste [114g],, 1 x USER MANUAL który jeste niezbędny jeśli badania wymagają ultra szybkiego zastosowania, minimalnej inwazyjności i maksymalnego komfortu, Jest to szczególnie istotne w sytuacji diagnostyki dieci z ADHD. 
4) Moduły gier/plansz symulacyjnych Moduł stymulacji EEG Biofeedback DigiTrack: Film, Teakwondo, Strzelec 
5)  Pakiet EEG BIOFEEDBACK VR 2 kanałowy możliwość pracy z grami VR - zaprojektowanymi w technice wirtualnej rzeczywistości! Dzięki okularom 3-D, pacjent widzi obraz w pełni trójwymiarowy, co pozwala przenieść się w zupełnie nowy, inny wymiar treningu.
6) Zakup wysokiej klasy laptopa z oprogramowaniem do diagnozowania oraz prowadzenia terapii EEG Biofeedback  współdziałający z tabletem którego używać będzie pacjent podczas sesji treningowych.
8) Telewizor 85 cali używany podczas sesji treningowej Podczas sesji na głowie i uszach pacjenta instalowane są elektrody elektroencefalografu, które zapisują przebieg fal mózgowych w czasie rzeczywistym. Informacje prezentowane są w formie graficznej, która jest łatwa w odczytaniu i zrozumiała dla pacjenta. W przypadku dzieci może to być gra lub animacja, dorosłych – wizualizacja, wykres lub film relaksacyjny. Trenujący dzięki samokontroli może mieć wpływ na przebieg terapii.
9) Przenośne urządzenie typu tablet współpracującego z laptopem, który będzie wykorzystywany przez pacjentów jako narzędzie podnoszące skuteczność prowadzonej terapii + akcesoria tj. myszka i interaktywny rysik 
Koszt wydatków majątkowych: 
2. Wynagrodzenie osób zaangażowanych w działania modernizacyjne (wydatki bieżące)
Koszt wydatków bieżących: 25 500,00 zł.
Planowany okres realizacji działań to 10 miesięcy: od 02.01.2024 do 31.10.2024. Miejsce realizacji zadania: prowadzone przez spółkę gabinety plus adresy prywatne pacjentów.  Zrealizowane działania doprowadzą do wprowadzenia  w Spółce  nowych rozwiązań technologicznych i wzmocnienia potencjału innowacyjnego instytucji, co bezpośrednio przełoży się na rozwój działalności, rozszerzenie skali prowadzonych działań, zwiększenie obrotów finansowych, Zbudowana zostanie tak że większa odporność Spółki na zmiany zachodzące na rynku.
Dotacja zostanie przeznaczona w 85% na wydatki majątkowe. Zakupy inwestycyjne będą miały postać środków trwałych. Spółka będzie stosować reguły konkurencyjności dla wydatków wskazanych w kosztorysie.
Podatek VAT dla pozycji budżetowych około tj.  13939 zł zostanie pokryty ze środków znajdujących się na koncie  z wykorzystaniem możliwego  kredytu w rachunku bankowym. Dla przygotowania i wdrożenia zmiany zostanie powołany zespół z udziałem m.in. Prezesa Zarządu, Księgowej, Kierowniczki/ka Zmiany. Zarządzanie zmianą będzie prowadzone zgodnie z metodyką PCM Zarządzanie Cyklem Projektu. Przygotowanie i przeprowadzenie postępowań na dostawców towarów i usług zostanie przeprowadzone z zachowaniem zasady konkurencyjności."
oraz INNE INFOR.
Spółka NIE korzystała ze wsparcia w ramach EFS z bezzwrotnego wsparcia finansowego udzielonego przez OWES na tworzenie miejsc pracy w przedsiębiorstwie społecznym w okresie ostatnich 12 mies.
Spółka jest uprawniona do ubiegania się przyznanie dofinansowania i nie jest wykluczony z dofinansowania na podstawie art. 207 ustawy z dnia 27 sierpnia 2009 r. o finansach publicznych (Dz. U. z 2022 r. poz. 1634 z późn. zm.).
Sytuacja finansowa ostatecznego odbiorcy nie zagraża realizacji i utrzymaniu rezultatów przedsięwzięcia.
Spółka zabezpieczy środki finansowe na podatek VAT, który nie jest kwalifikowany z dotacji. Środki na VAT będą pochodzić z wypracowanego  ZYSKU.</v>
      </c>
    </row>
    <row r="741" spans="1:12" ht="60" x14ac:dyDescent="0.25">
      <c r="A741" s="16">
        <v>739</v>
      </c>
      <c r="B741" s="1">
        <v>2236</v>
      </c>
      <c r="C741" s="1" t="s">
        <v>1642</v>
      </c>
      <c r="D741" s="24" t="s">
        <v>2582</v>
      </c>
      <c r="E741" s="12" t="s">
        <v>1643</v>
      </c>
      <c r="F741" s="12" t="s">
        <v>1644</v>
      </c>
      <c r="G741" s="12" t="s">
        <v>13</v>
      </c>
      <c r="H741" s="2" t="s">
        <v>44</v>
      </c>
      <c r="I741" s="9">
        <v>9</v>
      </c>
      <c r="J741" s="3">
        <v>170000</v>
      </c>
      <c r="K741" s="4">
        <v>45343</v>
      </c>
      <c r="L741" s="21" t="str">
        <f>VLOOKUP(B741,baza!$A$1:$C$1176,3,FALSE)</f>
        <v>Projekt zakłada zwiększenie odporności na zmiany zachodzące na rynku przez modernizację i rozwijanie działalności PES w obszarze usług społecznych świadczonych w środowisku lokalnym</v>
      </c>
    </row>
    <row r="742" spans="1:12" ht="75" x14ac:dyDescent="0.25">
      <c r="A742" s="16">
        <v>740</v>
      </c>
      <c r="B742" s="1">
        <v>2238</v>
      </c>
      <c r="C742" s="1" t="s">
        <v>1645</v>
      </c>
      <c r="D742" s="24" t="s">
        <v>2582</v>
      </c>
      <c r="E742" s="12" t="s">
        <v>1646</v>
      </c>
      <c r="F742" s="12" t="s">
        <v>1647</v>
      </c>
      <c r="G742" s="12" t="s">
        <v>13</v>
      </c>
      <c r="H742" s="2" t="s">
        <v>49</v>
      </c>
      <c r="I742" s="9">
        <v>6</v>
      </c>
      <c r="J742" s="3">
        <v>170000</v>
      </c>
      <c r="K742" s="4">
        <v>45351</v>
      </c>
      <c r="L742" s="21" t="str">
        <f>VLOOKUP(B742,baza!$A$1:$C$1176,3,FALSE)</f>
        <v>Fundacja Rozwoju Zasobów Ludzkich zamierza rozwinąć swój potencjał w celu efektywniejszej realizacji usług społecznych, w tym w zakresie świadczenia usług w nowo utworzonym oddziale fundacji w województwie mazowieckim.</v>
      </c>
    </row>
    <row r="743" spans="1:12" ht="90" x14ac:dyDescent="0.25">
      <c r="A743" s="16">
        <v>741</v>
      </c>
      <c r="B743" s="1">
        <v>2239</v>
      </c>
      <c r="C743" s="1" t="s">
        <v>1648</v>
      </c>
      <c r="D743" s="24" t="s">
        <v>2582</v>
      </c>
      <c r="E743" s="12" t="s">
        <v>1649</v>
      </c>
      <c r="F743" s="12" t="s">
        <v>1650</v>
      </c>
      <c r="G743" s="12" t="s">
        <v>17</v>
      </c>
      <c r="H743" s="2" t="s">
        <v>33</v>
      </c>
      <c r="I743" s="9">
        <v>9</v>
      </c>
      <c r="J743" s="3">
        <v>142700</v>
      </c>
      <c r="K743" s="4">
        <v>45412</v>
      </c>
      <c r="L743" s="21" t="str">
        <f>VLOOKUP(B743,baza!$A$1:$C$1176,3,FALSE)</f>
        <v>Studio Kosmetyki Profesjonalnej "Beauty Time " Sp. z o.o., działa od 2020r. w formie non profit. Współpracujemy z NGO, PES i PS świadcząc usługi społeczne skierowane na rzecz OzN, seniorów i obywateli Ukraińskich. Celem wniosku jest dostosowanie potencjału Spółki do potrzeb osób z wymienionej grupy.</v>
      </c>
    </row>
    <row r="744" spans="1:12" ht="409.5" x14ac:dyDescent="0.25">
      <c r="A744" s="16">
        <v>742</v>
      </c>
      <c r="B744" s="5">
        <v>2242</v>
      </c>
      <c r="C744" s="5" t="s">
        <v>1651</v>
      </c>
      <c r="D744" s="24" t="s">
        <v>2582</v>
      </c>
      <c r="E744" s="11" t="s">
        <v>1652</v>
      </c>
      <c r="F744" s="11" t="s">
        <v>1653</v>
      </c>
      <c r="G744" s="11" t="s">
        <v>13</v>
      </c>
      <c r="H744" s="5" t="s">
        <v>57</v>
      </c>
      <c r="I744" s="8">
        <v>6</v>
      </c>
      <c r="J744" s="29">
        <v>190000</v>
      </c>
      <c r="K744" s="7">
        <v>45454</v>
      </c>
      <c r="L744" s="21" t="str">
        <f>VLOOKUP(B744,baza!$A$1:$C$1176,3,FALSE)</f>
        <v>We wniosku zaplanowano następujące działania: operat wodnoprawny, profesjonalny plac do jazdy konnej oraz zakup lamp hybrydowych solarno- wiatrowych. Sporządzenie operatu wodnoprawnego jest dla nas niezwykle ważne z punku widzenia planowanych inwestycji. Operat przygotowany z należytą starannością zgodnie z zapisami ustawy z dnia 18 lipca 2001 r. Prawo wodne, stanowi podstawę do podjęcia decyzji przez właściwy organ administracyjny, a następnie daje możliwość podejmowania działań inwestorowi. Będący w dyspozycji fundacji plac o wymiarach 50m na 50m o gliniastym podłożu(klepisko) w ramach przedsięwzięcia zostanie doposażony/ulepszony. Planowany we wniosku profesjonalny plac do jazdy konnej wykonany będzie w nowoczesnej technologii zapewniający stałe warunki wilgotności podłoża, automatyczny i bezobsługowy system zraszania podłoża, brak możliwości powstawania kurzu, wysoka i stała elastyczność w warstwie wierzchniej, podłoże układa się samoczynnie i jest łatwe w pielęgnacji, znacząca redukcja ilości tworzących się śladów po kopytach, stała jakość podłoża chroni nogi koni, poprawia bezpieczeństwo jazdy jeźdźców oraz koni, korzystanie z deszczówki do zraszania placu, obsługa systemu zraszania za pomocą aplikacji w smartfonie. Ponadto plac będzie oświetlany przy użyciu lamp hybrydowych solarno-wiatrowych wykorzystujących odnawialne źródła energii: energię słoneczną i energię wiatrową, lampy mają możliwość magazynowania energii i wykorzystywania jej w pochmurne dni. Plac do jazdy konnej będzie posiadał innowacyjne, kompleksowe rozwiązania z wykorzystaniem OZE oraz wody w obiegu zamkniętym do zraszania placu przy cyfrowej obsłudze systemu poprzez aplikację. Aplikacja mobilna do sterowania systemem zraszania placu będzie zsynchronizowana z czujnikami poziomu wody w zbiornikach i czujnikami stopnia nawilżenia placu. Spadek wilgotności podłoża placu spowoduje automatyczne włączenie się systemu zraszania i wyłączy się w momencie gdy poziom wilgotności będzie optymalny. System będzie mógł być też sterowany przez osobę posiadającą aplikację w smartfonie, która może włączyć i wyłączyć zraszanie. Zastosowane rozwiązania są innowacyjne, ponieważ wykorzystują innowacyjne zarządzanie procesem zraszania placu do jazdy konnej, co prowadzi do wytworzenia ulepszonej usługi jazdy konnej i hipoterapii. Innowacja ma charakter: produktowy poprzez wprowadzenie znacznie ulepszonej usługi, a także społeczny ponieważ realizowana idea mająca na względzie ochronę środowiska i jego zasobów jednocześnie zaspokaja potrzeby społeczne w zakresie rehabilitacji osób z niepełnosprawnościami. Technologia nawadniania placu do jazdy konnej stanowi również element innowacji organizacyjne w zakresie organizacji procesu pracy w fundacji. Poprzez możliwość uruchomienia systemu przez aplikację stanowi metodę organizacji miejsca pracy i czasu pracy pracownika.</v>
      </c>
    </row>
    <row r="745" spans="1:12" ht="90" x14ac:dyDescent="0.25">
      <c r="A745" s="16">
        <v>743</v>
      </c>
      <c r="B745" s="1">
        <v>2243</v>
      </c>
      <c r="C745" s="1" t="s">
        <v>1654</v>
      </c>
      <c r="D745" s="24" t="s">
        <v>2582</v>
      </c>
      <c r="E745" s="12" t="s">
        <v>1655</v>
      </c>
      <c r="F745" s="12" t="s">
        <v>1656</v>
      </c>
      <c r="G745" s="12" t="s">
        <v>24</v>
      </c>
      <c r="H745" s="2" t="s">
        <v>52</v>
      </c>
      <c r="I745" s="9">
        <v>8</v>
      </c>
      <c r="J745" s="3">
        <v>175000</v>
      </c>
      <c r="K745" s="4">
        <v>45351</v>
      </c>
      <c r="L745" s="21" t="str">
        <f>VLOOKUP(B745,baza!$A$1:$C$1176,3,FALSE)</f>
        <v>Wniosek dotyczy wzmocnienia odporności i konkurencyjności przedsiębiorstwa społecznego poprzez inwestycje w sprzęt i urządzenia oraz uruchomienie nowego zakresu usług, dywersyfikację przychodów z działalności gospodarczej a także utrzymanie zatrudnienia i zapewnienie jego stabilności i atrakcyjności</v>
      </c>
    </row>
    <row r="746" spans="1:12" ht="75" x14ac:dyDescent="0.25">
      <c r="A746" s="16">
        <v>744</v>
      </c>
      <c r="B746" s="1">
        <v>2245</v>
      </c>
      <c r="C746" s="1" t="s">
        <v>1657</v>
      </c>
      <c r="D746" s="24" t="s">
        <v>2582</v>
      </c>
      <c r="E746" s="12" t="s">
        <v>1658</v>
      </c>
      <c r="F746" s="12" t="s">
        <v>1659</v>
      </c>
      <c r="G746" s="12" t="s">
        <v>24</v>
      </c>
      <c r="H746" s="2" t="s">
        <v>92</v>
      </c>
      <c r="I746" s="8">
        <v>10</v>
      </c>
      <c r="J746" s="3">
        <v>189210.41</v>
      </c>
      <c r="K746" s="4">
        <v>45321</v>
      </c>
      <c r="L746" s="21" t="str">
        <f>VLOOKUP(B746,baza!$A$1:$C$1176,3,FALSE)</f>
        <v>W ramach niniejszego przedsięwzięcia Spółdzielnia Socjalna "Połysk” planuje modernizację swojej działalności której efektem będzie rozszerzenie skali działalności o nowe usługi. Dzięki modernizacji Spółdzielnia podniesie również jakość świadczonych obecnie usług.</v>
      </c>
    </row>
    <row r="747" spans="1:12" ht="60" x14ac:dyDescent="0.25">
      <c r="A747" s="16">
        <v>745</v>
      </c>
      <c r="B747" s="11">
        <v>2247</v>
      </c>
      <c r="C747" s="11" t="s">
        <v>3109</v>
      </c>
      <c r="D747" s="24" t="s">
        <v>2582</v>
      </c>
      <c r="E747" s="11" t="s">
        <v>3149</v>
      </c>
      <c r="F747" s="11" t="s">
        <v>3150</v>
      </c>
      <c r="G747" s="11" t="s">
        <v>13</v>
      </c>
      <c r="H747" s="11" t="s">
        <v>44</v>
      </c>
      <c r="I747" s="14">
        <v>3</v>
      </c>
      <c r="J747" s="32">
        <v>169992</v>
      </c>
      <c r="K747" s="15">
        <v>45503</v>
      </c>
      <c r="L747" s="21" t="str">
        <f>VLOOKUP(B747,baza!$A$1:$C$1176,3,FALSE)</f>
        <v>Dywersyfikacja źródeł energii w celu ograniczenia śladu węglowego oraz wygenerowania środków na realizację usług społecznych i wspieranie podmiotów ekonomii społecznej.</v>
      </c>
    </row>
    <row r="748" spans="1:12" ht="409.5" x14ac:dyDescent="0.25">
      <c r="A748" s="16">
        <v>746</v>
      </c>
      <c r="B748" s="1">
        <v>2250</v>
      </c>
      <c r="C748" s="1" t="s">
        <v>1660</v>
      </c>
      <c r="D748" s="24" t="s">
        <v>2582</v>
      </c>
      <c r="E748" s="12" t="s">
        <v>1661</v>
      </c>
      <c r="F748" s="12" t="s">
        <v>1662</v>
      </c>
      <c r="G748" s="12" t="s">
        <v>13</v>
      </c>
      <c r="H748" s="1" t="s">
        <v>21</v>
      </c>
      <c r="I748" s="9">
        <v>6</v>
      </c>
      <c r="J748" s="3">
        <v>169900</v>
      </c>
      <c r="K748" s="7">
        <v>45454</v>
      </c>
      <c r="L748" s="21" t="str">
        <f>VLOOKUP(B748,baza!$A$1:$C$1176,3,FALSE)</f>
        <v>W ramach wniosku planowane są działania, polegające na zakupach inwestycyjnych służących rozwojowi działalności gospodarczej i utworzeniu przedsiębiorstwa społecznego poprzez zatrudnienie osób zagrożonych wykluczeniem.
W ramach wniosku planuje się:
1) Zakup auta osobowego z napędem hybrydowym, poprzedzony analizą ofert i dokonaniem wyboru (Wnioskodawca zakłada możliwość zakupu auta używanego);
2) Zakup i montaż instalacji gazowej LPG do samochodu hybrydowego
3) Zakup/Stworzenie aplikacji do zamawiania transportu poprzez telefon/komputer
4) Działania promocyjne - informacja i promocja związana z modernizacją, w tym wydatki dotyczące: przygotowania materiałów audio i strony informacyjnej,
organizacji spotkań informacyjnych w sieci internetowej, promocja w mediach społecznościowych oraz przygotowanie ulotek.
5) Zatrudnienie nowych osób, w tym kierowcy oraz koordynatora projektu
Fundacja w wyniku przeprowadzonego projektu, zintensyfikuje swoje działania oraz rozwinie działalność usług transportowych. Aktualnie na terenie  powiatu nakielskiego rynek usług transportu społecznego nie istnieje, stąd duża szansa na zdobycie pozycji lidera i dalszy rozwój oferowanych usług społecznych. W wyniku realizacji zakupów zatrudnione zostaną min. 2 osoby zagrożone wykluczeniem społecznym. Promocja projektu i usług w sieci - informacje promocyjne stosowne będą w formule "lekkich" stron www w mediach społecznościowych i w postaci ulotek i spotkań on line. Przedsięwzięcie ma charakter innowacji usługowej na rynku powiatu nakielskiego.
Realizacja inwestycji ma pozytywny ekonomicznie i społecznie wpływ nie tylko na Wnioskodawcę, ale na całą społeczność lokalną osób wykluczonych społecznie, przez co korzyści dla społeczności lokalnej z realizacji przedsięwzięcia są dużo większe, bo każde przedsiębiorstwo społeczne lub podmiot ekonomii społecznej realizuje jeszcze cele społeczne takie jak:
- pomoc społeczną, 
- wspieranie osób zagrożonych wykluczeniem poprzez realizację usług opiekuńczych, 
- działalność charytatywną, 
- działania związane z integracją społeczną i zawodową.
Fundacja poprzez swoją działalność przyczynia się do zwiększenia wpływu na działania prospołeczne.</v>
      </c>
    </row>
    <row r="749" spans="1:12" ht="90" x14ac:dyDescent="0.25">
      <c r="A749" s="16">
        <v>747</v>
      </c>
      <c r="B749" s="1">
        <v>2251</v>
      </c>
      <c r="C749" s="1" t="s">
        <v>1663</v>
      </c>
      <c r="D749" s="24" t="s">
        <v>2582</v>
      </c>
      <c r="E749" s="12" t="s">
        <v>1664</v>
      </c>
      <c r="F749" s="12" t="s">
        <v>1665</v>
      </c>
      <c r="G749" s="12" t="s">
        <v>24</v>
      </c>
      <c r="H749" s="2" t="s">
        <v>14</v>
      </c>
      <c r="I749" s="8">
        <v>10</v>
      </c>
      <c r="J749" s="3">
        <v>190000</v>
      </c>
      <c r="K749" s="4">
        <v>45320</v>
      </c>
      <c r="L749" s="21" t="str">
        <f>VLOOKUP(B749,baza!$A$1:$C$1176,3,FALSE)</f>
        <v>Zakup elektrycznego samochodu dostawczego izotermy w celu wzmocnienia potencjału oraz efektywniejszej realizacji usług żywienia zbiorowego przez spółdzielnię. Zakup zwiększy potencjał ekonomiczny i zmniejszy ślad węglowy. Obecnie wnioskodawca wynajmuje samochód dostawczy z silnikiem spalinowym.</v>
      </c>
    </row>
    <row r="750" spans="1:12" ht="90" x14ac:dyDescent="0.25">
      <c r="A750" s="16">
        <v>748</v>
      </c>
      <c r="B750" s="1">
        <v>2254</v>
      </c>
      <c r="C750" s="1" t="s">
        <v>1666</v>
      </c>
      <c r="D750" s="24" t="s">
        <v>2582</v>
      </c>
      <c r="E750" s="12" t="s">
        <v>1667</v>
      </c>
      <c r="F750" s="12" t="s">
        <v>1668</v>
      </c>
      <c r="G750" s="12" t="s">
        <v>24</v>
      </c>
      <c r="H750" s="2" t="s">
        <v>44</v>
      </c>
      <c r="I750" s="8">
        <v>9</v>
      </c>
      <c r="J750" s="3">
        <v>190000</v>
      </c>
      <c r="K750" s="4">
        <v>45351</v>
      </c>
      <c r="L750" s="21" t="str">
        <f>VLOOKUP(B750,baza!$A$1:$C$1176,3,FALSE)</f>
        <v>W ramach przedsięwzięcia planujemy zakupić panele fotowoltaiczne w celu optymalizacji i ograniczenia stałych kosztów
energii elektrycznej. Zwiększyć skalę prowadzonej działalności gospodarczej poprzez: doposażenie element zastawy stołowej i sprzętu.</v>
      </c>
    </row>
    <row r="751" spans="1:12" ht="75" x14ac:dyDescent="0.25">
      <c r="A751" s="16">
        <v>749</v>
      </c>
      <c r="B751" s="11">
        <v>2255</v>
      </c>
      <c r="C751" s="11" t="s">
        <v>3110</v>
      </c>
      <c r="D751" s="24" t="s">
        <v>2582</v>
      </c>
      <c r="E751" s="11" t="s">
        <v>3151</v>
      </c>
      <c r="F751" s="11" t="s">
        <v>3152</v>
      </c>
      <c r="G751" s="11" t="s">
        <v>27</v>
      </c>
      <c r="H751" s="11" t="s">
        <v>33</v>
      </c>
      <c r="I751" s="14">
        <v>6</v>
      </c>
      <c r="J751" s="32">
        <v>190000</v>
      </c>
      <c r="K751" s="15">
        <v>45503</v>
      </c>
      <c r="L751" s="21" t="str">
        <f>VLOOKUP(B751,baza!$A$1:$C$1176,3,FALSE)</f>
        <v>Projekt #Włączanie będzie polegał na rozbudowie pracowni stolarskiej  w Zakładzie Aktywności Zawodowej YAVAV o linię renowacji mebli oraz tapicerowanie w tym wytwarzanie produktów materiałowych/dekoracyjnych oraz użytkowych</v>
      </c>
    </row>
    <row r="752" spans="1:12" ht="90" x14ac:dyDescent="0.25">
      <c r="A752" s="16">
        <v>750</v>
      </c>
      <c r="B752" s="1">
        <v>2259</v>
      </c>
      <c r="C752" s="1" t="s">
        <v>1669</v>
      </c>
      <c r="D752" s="24" t="s">
        <v>2582</v>
      </c>
      <c r="E752" s="12" t="s">
        <v>1670</v>
      </c>
      <c r="F752" s="12" t="s">
        <v>1671</v>
      </c>
      <c r="G752" s="12" t="s">
        <v>13</v>
      </c>
      <c r="H752" s="2" t="s">
        <v>36</v>
      </c>
      <c r="I752" s="8">
        <v>9</v>
      </c>
      <c r="J752" s="3">
        <v>183000</v>
      </c>
      <c r="K752" s="7">
        <v>45351</v>
      </c>
      <c r="L752" s="21" t="str">
        <f>VLOOKUP(B752,baza!$A$1:$C$1176,3,FALSE)</f>
        <v>Zwiększenie jakości organizacji działań terapeutycznych Fundacji "Pro Aperte" poprzez stworzenie dedykowanego narzędzia - platformy CRM. Dodatkowo, zwiększenie obszaru terapeutycznego poprzez zakup innowacyjnych słuchawek "Silent disco" do terapii społecznej osób wrażliwych dźwiękowo.</v>
      </c>
    </row>
    <row r="753" spans="1:12" ht="75" x14ac:dyDescent="0.25">
      <c r="A753" s="16">
        <v>751</v>
      </c>
      <c r="B753" s="1">
        <v>2261</v>
      </c>
      <c r="C753" s="1" t="s">
        <v>1672</v>
      </c>
      <c r="D753" s="24" t="s">
        <v>2582</v>
      </c>
      <c r="E753" s="12" t="s">
        <v>1673</v>
      </c>
      <c r="F753" s="12" t="s">
        <v>1674</v>
      </c>
      <c r="G753" s="12" t="s">
        <v>17</v>
      </c>
      <c r="H753" s="2" t="s">
        <v>92</v>
      </c>
      <c r="I753" s="8">
        <v>9</v>
      </c>
      <c r="J753" s="3">
        <v>189986.74</v>
      </c>
      <c r="K753" s="4">
        <v>45412</v>
      </c>
      <c r="L753" s="21" t="str">
        <f>VLOOKUP(B753,baza!$A$1:$C$1176,3,FALSE)</f>
        <v>Poprawa odporności przedsiębiorstwa Fabryki Szczęścia i Urody Spółka Z O.O. Non Profit w otoczeniu rynkowym oraz poszerzenie wachlarza usług w celu zwiększenia rentowności, zachowania miejsc pracy podmiotu społecznego.</v>
      </c>
    </row>
    <row r="754" spans="1:12" ht="90" x14ac:dyDescent="0.25">
      <c r="A754" s="16">
        <v>752</v>
      </c>
      <c r="B754" s="1">
        <v>2269</v>
      </c>
      <c r="C754" s="1" t="s">
        <v>1675</v>
      </c>
      <c r="D754" s="24" t="s">
        <v>2582</v>
      </c>
      <c r="E754" s="12" t="s">
        <v>1676</v>
      </c>
      <c r="F754" s="12" t="s">
        <v>1677</v>
      </c>
      <c r="G754" s="12" t="s">
        <v>13</v>
      </c>
      <c r="H754" s="2" t="s">
        <v>92</v>
      </c>
      <c r="I754" s="8">
        <v>9</v>
      </c>
      <c r="J754" s="3">
        <v>189973.98</v>
      </c>
      <c r="K754" s="7">
        <v>45351</v>
      </c>
      <c r="L754" s="21" t="str">
        <f>VLOOKUP(B754,baza!$A$1:$C$1176,3,FALSE)</f>
        <v>Celem projektu jest uzyskanie wsparcia pozwalającego na rozwój gospodarczy, wzrost ilości świadczonych usług społecznych oraz stworzenie miejsc pracy.  W ramach projektu zakupione zostaną środki transportu, sprzęt multime. oraz zmodernizowana zostanie strona internetowa. Realizacja  XII/2023-IX/2024</v>
      </c>
    </row>
    <row r="755" spans="1:12" ht="105" x14ac:dyDescent="0.25">
      <c r="A755" s="16">
        <v>753</v>
      </c>
      <c r="B755" s="1">
        <v>2275</v>
      </c>
      <c r="C755" s="1" t="s">
        <v>1678</v>
      </c>
      <c r="D755" s="24" t="s">
        <v>2582</v>
      </c>
      <c r="E755" s="12" t="s">
        <v>1679</v>
      </c>
      <c r="F755" s="12" t="s">
        <v>1680</v>
      </c>
      <c r="G755" s="12" t="s">
        <v>27</v>
      </c>
      <c r="H755" s="2" t="s">
        <v>49</v>
      </c>
      <c r="I755" s="8">
        <v>7</v>
      </c>
      <c r="J755" s="3">
        <v>169544</v>
      </c>
      <c r="K755" s="4">
        <v>45468</v>
      </c>
      <c r="L755" s="21" t="str">
        <f>VLOOKUP(B755,baza!$A$1:$C$1176,3,FALSE)</f>
        <v>WTZ "Ognik" wnioskować będzie o wsparcie finansowe:
- w zakupie busa do przewozu osób z niepełnosprawnościami, 
- na unowocześnienie Warsztatu (wymiana drzwi wewnętrznych, oświetlenia na LEDowe, mebli w pracowni, stworzenie wewnętrznej sieci danych)
- polepszenie kwalifikacji kadry.</v>
      </c>
    </row>
    <row r="756" spans="1:12" ht="90" x14ac:dyDescent="0.25">
      <c r="A756" s="16">
        <v>754</v>
      </c>
      <c r="B756" s="1">
        <v>2276</v>
      </c>
      <c r="C756" s="1" t="s">
        <v>1681</v>
      </c>
      <c r="D756" s="24" t="s">
        <v>2582</v>
      </c>
      <c r="E756" s="12" t="s">
        <v>1682</v>
      </c>
      <c r="F756" s="12" t="s">
        <v>1683</v>
      </c>
      <c r="G756" s="12" t="s">
        <v>27</v>
      </c>
      <c r="H756" s="2" t="s">
        <v>52</v>
      </c>
      <c r="I756" s="9">
        <v>9</v>
      </c>
      <c r="J756" s="3">
        <v>187000</v>
      </c>
      <c r="K756" s="4">
        <v>45412</v>
      </c>
      <c r="L756" s="21" t="str">
        <f>VLOOKUP(B756,baza!$A$1:$C$1176,3,FALSE)</f>
        <v>Wsparcie dotyczy stworzenia Aplikacji dedykowanej seniorom, kt. miałaby służyć przeciwdziałaniu chorobom neurodegeneracyjnym poprzez naukę języków obcych, wykonywanie ćwiczeń na umysł i ciało oraz organizację spotkań integracyj, opartych na wzajemnym wspieraniu się w zdrowiu psychicznym i fizycznym.</v>
      </c>
    </row>
    <row r="757" spans="1:12" ht="90" x14ac:dyDescent="0.25">
      <c r="A757" s="16">
        <v>755</v>
      </c>
      <c r="B757" s="5">
        <v>2277</v>
      </c>
      <c r="C757" s="5" t="s">
        <v>1684</v>
      </c>
      <c r="D757" s="24" t="s">
        <v>2582</v>
      </c>
      <c r="E757" s="11" t="s">
        <v>1685</v>
      </c>
      <c r="F757" s="11" t="s">
        <v>1686</v>
      </c>
      <c r="G757" s="11" t="s">
        <v>13</v>
      </c>
      <c r="H757" s="6" t="s">
        <v>36</v>
      </c>
      <c r="I757" s="8">
        <v>9</v>
      </c>
      <c r="J757" s="29">
        <v>175247</v>
      </c>
      <c r="K757" s="7">
        <v>45365</v>
      </c>
      <c r="L757" s="21" t="str">
        <f>VLOOKUP(B757,baza!$A$1:$C$1176,3,FALSE)</f>
        <v>Niniejszy projekt dotyczy wsparcia  rozwoju działalności w obszarze produkcji i komercjalizacji  tekstyliów  w  internecie, w szczególności zakupu specjalistycznych maszyn do produkcji bielizny i odzieży sportowej, pokrycia kosztów realizacji sklepu internetowego oraz  kosztów pracowniczych.</v>
      </c>
    </row>
    <row r="758" spans="1:12" ht="409.5" x14ac:dyDescent="0.25">
      <c r="A758" s="16">
        <v>756</v>
      </c>
      <c r="B758" s="1">
        <v>2281</v>
      </c>
      <c r="C758" s="1" t="s">
        <v>1687</v>
      </c>
      <c r="D758" s="24" t="s">
        <v>2582</v>
      </c>
      <c r="E758" s="12" t="s">
        <v>1688</v>
      </c>
      <c r="F758" s="12" t="s">
        <v>1689</v>
      </c>
      <c r="G758" s="12" t="s">
        <v>27</v>
      </c>
      <c r="H758" s="1" t="s">
        <v>52</v>
      </c>
      <c r="I758" s="9">
        <v>8</v>
      </c>
      <c r="J758" s="3">
        <v>189498.68</v>
      </c>
      <c r="K758" s="4">
        <v>45357</v>
      </c>
      <c r="L758" s="21" t="str">
        <f>VLOOKUP(B758,baza!$A$1:$C$1176,3,FALSE)</f>
        <v>Planujemy następujące działania:
1. Remont pracowni TUS:
a) prace rozbiórkowe:
- demontaż opraw żarowych z kloszem kulistym, demontaż łączników instalacyjnych podtynkowych o natężeniu prądu do 10 A, demontaż gniazd wtyczkowych podtynkowych, Demontaż puszek z tworzyw sztucznych i metalowych okrągłych, demontaż grzejnika stalowego płytowego kpl. dwurzędowego, demontaż rurociągu stalowego o połączeniach spawanych o śr. 20 mm, wykucie z muru ościeżnic drzwiowych, rozebranie posadzek z wykładzin tworzyw sztucznych, rozebranie posadzek jednolitych cementowych, skucie tynków cementowo-wapiennych i cementowych na ścianach, rozebranie elementów stropów drewnianych - podsufitek z desek otynkowanych, rozebranie elementów stropów drewnianych - ślepych pułapów, rozebranie elementów stropów drewnianych - polep,, usunięcie z budynku gruzu i ziemi z parteru, dwukrotne odgrzybianie ścian ceglanych  metodą smarowania,
b) prace remontowe:
- docieplenie ścian (Izolacje przeciwwilgociowe cieplne i przeciwdźwiękowe)
- docieplenie stropów (Izolacje przeciwwilgociowe, cieplne i przeciwdźwiękowe )
- położenie nowej instalacji elektrycznej,
- położenie okładzin sufitowych z płyt gipsowo- kartonowych 
-położenie okładzin ściennych z płyt gipsowo- kartonowych)
- położenie tynków z gipsu na ścianach
- położenie tynków z gipsu na stropach
- malowanie
- wykonanie posadzek (Izolacje przeciwwilgociowe, cieplne i przeciwdźwiękowe )
- montaż ogrzewania podłogowego
- położenie podłogi z płytek
- montaż oświetlenia led
2. zakup i montaż wyposażenia do pracowni TUS (zabudowa meblowa z wyposażeniem dużego AGD)
3. Zakup i montaż wyposażenia szatni,
4.  Zakup i montaż "Kreatywnego Placu Rozwoju Psychoruchowego ”
5. Zakup wyposażenia do prowadzenia szkoleń, zajęć, warsztatów w formie  zdalnej, a także do cyfrowej edycji dokumentacji stowarzyszenia oraz zdalnego zarządzania strona www oraz socialmediami.</v>
      </c>
    </row>
    <row r="759" spans="1:12" ht="90" x14ac:dyDescent="0.25">
      <c r="A759" s="16">
        <v>757</v>
      </c>
      <c r="B759" s="1">
        <v>2282</v>
      </c>
      <c r="C759" s="1" t="s">
        <v>1690</v>
      </c>
      <c r="D759" s="24" t="s">
        <v>2582</v>
      </c>
      <c r="E759" s="12" t="s">
        <v>1691</v>
      </c>
      <c r="F759" s="12" t="s">
        <v>1692</v>
      </c>
      <c r="G759" s="12" t="s">
        <v>13</v>
      </c>
      <c r="H759" s="2" t="s">
        <v>92</v>
      </c>
      <c r="I759" s="8">
        <v>9</v>
      </c>
      <c r="J759" s="3">
        <v>190000</v>
      </c>
      <c r="K759" s="7">
        <v>45351</v>
      </c>
      <c r="L759" s="21" t="str">
        <f>VLOOKUP(B759,baza!$A$1:$C$1176,3,FALSE)</f>
        <v>Projekt ma na celu zwiększenie odporności przedsiębiorstwa na zmiany zachodzące na rynku, jego wzmocnienie oraz  jego rozwoju . W ramach inwestycji zakupione zostaną środki transportu: wywrotka do 3,5 t oraz auto przystosowane do ciągnięcia 4m przyczepy z koparką. Realizacja projektu XII2023-IX2024</v>
      </c>
    </row>
    <row r="760" spans="1:12" ht="90" x14ac:dyDescent="0.25">
      <c r="A760" s="16">
        <v>758</v>
      </c>
      <c r="B760" s="1">
        <v>2284</v>
      </c>
      <c r="C760" s="1" t="s">
        <v>1693</v>
      </c>
      <c r="D760" s="24" t="s">
        <v>2582</v>
      </c>
      <c r="E760" s="12" t="s">
        <v>1694</v>
      </c>
      <c r="F760" s="12" t="s">
        <v>1695</v>
      </c>
      <c r="G760" s="12" t="s">
        <v>13</v>
      </c>
      <c r="H760" s="2" t="s">
        <v>92</v>
      </c>
      <c r="I760" s="8">
        <v>4</v>
      </c>
      <c r="J760" s="3">
        <v>170000</v>
      </c>
      <c r="K760" s="4">
        <v>45348</v>
      </c>
      <c r="L760" s="21" t="str">
        <f>VLOOKUP(B760,baza!$A$1:$C$1176,3,FALSE)</f>
        <v>Rozwijanie działalności w obszarze usług społ., z wykorzystaniem nowych środków trwałych związanych z planowaną działalnością, zakup samochodu elek. niezbędnych do świadczenia  nowej gałęzi usług społ. wpływajacych na odporność oraz rozwój Fundacji a także zapewnienie wysokiej jakości prod. i usług.</v>
      </c>
    </row>
    <row r="761" spans="1:12" ht="75" x14ac:dyDescent="0.25">
      <c r="A761" s="16">
        <v>759</v>
      </c>
      <c r="B761" s="1">
        <v>2289</v>
      </c>
      <c r="C761" s="1" t="s">
        <v>1696</v>
      </c>
      <c r="D761" s="24" t="s">
        <v>2582</v>
      </c>
      <c r="E761" s="12" t="s">
        <v>1697</v>
      </c>
      <c r="F761" s="12" t="s">
        <v>1698</v>
      </c>
      <c r="G761" s="12" t="s">
        <v>13</v>
      </c>
      <c r="H761" s="2" t="s">
        <v>39</v>
      </c>
      <c r="I761" s="8">
        <v>9</v>
      </c>
      <c r="J761" s="3">
        <v>190000</v>
      </c>
      <c r="K761" s="4">
        <v>45351</v>
      </c>
      <c r="L761" s="21" t="str">
        <f>VLOOKUP(B761,baza!$A$1:$C$1176,3,FALSE)</f>
        <v>Przedsięwzięcie pozwoli Fundacji na uruchomić odpłatne świadczenia usług społecznych, zwiększyć dostęp do usług społecznych i zmniejszyć liczbę mieszkańców wykluczonych z usług społecznych ze  względu na miejsce zamieszkania.</v>
      </c>
    </row>
    <row r="762" spans="1:12" ht="90" x14ac:dyDescent="0.25">
      <c r="A762" s="16">
        <v>760</v>
      </c>
      <c r="B762" s="11">
        <v>2292</v>
      </c>
      <c r="C762" s="11" t="s">
        <v>3111</v>
      </c>
      <c r="D762" s="24" t="s">
        <v>2582</v>
      </c>
      <c r="E762" s="11" t="s">
        <v>3153</v>
      </c>
      <c r="F762" s="11" t="s">
        <v>3154</v>
      </c>
      <c r="G762" s="11" t="s">
        <v>27</v>
      </c>
      <c r="H762" s="11" t="s">
        <v>44</v>
      </c>
      <c r="I762" s="14">
        <v>5</v>
      </c>
      <c r="J762" s="32">
        <v>170000</v>
      </c>
      <c r="K762" s="15">
        <v>45530</v>
      </c>
      <c r="L762" s="21" t="str">
        <f>VLOOKUP(B762,baza!$A$1:$C$1176,3,FALSE)</f>
        <v>Dzięki wsparciu finansowemu, o które wnioskujemy, chcemy podnosić jakość i skuteczność realizowanych działań, w tym: poprawić dostępność informacyjno-komunikacyjną, zwiększyć zasięg i efektywność działań promocyjnych Stowarzyszenia, dokonać zakupu sprzętu administracyjno- zarządczego.</v>
      </c>
    </row>
    <row r="763" spans="1:12" ht="90" x14ac:dyDescent="0.25">
      <c r="A763" s="16">
        <v>761</v>
      </c>
      <c r="B763" s="1">
        <v>2297</v>
      </c>
      <c r="C763" s="1" t="s">
        <v>1699</v>
      </c>
      <c r="D763" s="24" t="s">
        <v>2582</v>
      </c>
      <c r="E763" s="12" t="s">
        <v>1700</v>
      </c>
      <c r="F763" s="12" t="s">
        <v>1701</v>
      </c>
      <c r="G763" s="12" t="s">
        <v>17</v>
      </c>
      <c r="H763" s="2" t="s">
        <v>33</v>
      </c>
      <c r="I763" s="8">
        <v>7</v>
      </c>
      <c r="J763" s="3">
        <v>170000</v>
      </c>
      <c r="K763" s="7">
        <v>45454</v>
      </c>
      <c r="L763" s="21" t="str">
        <f>VLOOKUP(B763,baza!$A$1:$C$1176,3,FALSE)</f>
        <v>Wnioskowane wsparcie przyczyni się do rozwoju potencjału Przystanku Zabłocie Sp. z o.o. w zakresie prowadzonej działalności przez zakup środków trwałych, a także wzmocnienie promocyjne i szkoleniowe, które wpłyną na m.in na efektywność energetyczną stosowanych rozwiązań i transformację cyfrową w PS.</v>
      </c>
    </row>
    <row r="764" spans="1:12" ht="75" x14ac:dyDescent="0.25">
      <c r="A764" s="16">
        <v>762</v>
      </c>
      <c r="B764" s="5">
        <v>2298</v>
      </c>
      <c r="C764" s="5" t="s">
        <v>1702</v>
      </c>
      <c r="D764" s="24" t="s">
        <v>2582</v>
      </c>
      <c r="E764" s="11" t="s">
        <v>1703</v>
      </c>
      <c r="F764" s="11" t="s">
        <v>1704</v>
      </c>
      <c r="G764" s="11" t="s">
        <v>27</v>
      </c>
      <c r="H764" s="6" t="s">
        <v>36</v>
      </c>
      <c r="I764" s="8">
        <v>9</v>
      </c>
      <c r="J764" s="29">
        <v>170000</v>
      </c>
      <c r="K764" s="7">
        <v>45412</v>
      </c>
      <c r="L764" s="21" t="str">
        <f>VLOOKUP(B764,baza!$A$1:$C$1176,3,FALSE)</f>
        <v>Wzmocnienie potencjału Stowarzyszenia do świadczenia zdeinstytucjonalizowanych usług społecznych dzięki zniwelowaniu barier transportowych, z którymi borykają sie podopieczni organizacji.</v>
      </c>
    </row>
    <row r="765" spans="1:12" ht="75" x14ac:dyDescent="0.25">
      <c r="A765" s="16">
        <v>763</v>
      </c>
      <c r="B765" s="1">
        <v>2299</v>
      </c>
      <c r="C765" s="1" t="s">
        <v>1705</v>
      </c>
      <c r="D765" s="24" t="s">
        <v>2582</v>
      </c>
      <c r="E765" s="12" t="s">
        <v>1706</v>
      </c>
      <c r="F765" s="12" t="s">
        <v>1707</v>
      </c>
      <c r="G765" s="12" t="s">
        <v>17</v>
      </c>
      <c r="H765" s="2" t="s">
        <v>36</v>
      </c>
      <c r="I765" s="9">
        <v>7</v>
      </c>
      <c r="J765" s="3">
        <v>170000</v>
      </c>
      <c r="K765" s="4">
        <v>45357</v>
      </c>
      <c r="L765" s="21" t="str">
        <f>VLOOKUP(B765,baza!$A$1:$C$1176,3,FALSE)</f>
        <v>Rozszerzenie skali prowadzonej działalności w SALI ZABAW LEO poprzez wejście w rynek usług poligraficznych, a także poprawę odporności podmiotu na zmiany zachodzące na rynku i zwiększenie dostępności usług.</v>
      </c>
    </row>
    <row r="766" spans="1:12" ht="75" x14ac:dyDescent="0.25">
      <c r="A766" s="16">
        <v>764</v>
      </c>
      <c r="B766" s="11">
        <v>2300</v>
      </c>
      <c r="C766" s="11" t="s">
        <v>3698</v>
      </c>
      <c r="D766" s="24" t="s">
        <v>2582</v>
      </c>
      <c r="E766" s="11" t="s">
        <v>3719</v>
      </c>
      <c r="F766" s="11" t="s">
        <v>3720</v>
      </c>
      <c r="G766" s="11" t="s">
        <v>24</v>
      </c>
      <c r="H766" s="11" t="s">
        <v>92</v>
      </c>
      <c r="I766" s="14">
        <v>4</v>
      </c>
      <c r="J766" s="32">
        <v>190000</v>
      </c>
      <c r="K766" s="15">
        <v>45534</v>
      </c>
      <c r="L766" s="21" t="str">
        <f>VLOOKUP(B766,baza!$A$1:$C$1176,3,FALSE)</f>
        <v>Przedsięwzięcie polega na wybudowaniu wejścia do budynku, z podjazdem dla niepełnosprawnych i schodami z poziomu chodnika, w celu umożliwienia zgodnego z przepisami przeciwpożarowymi  eksploatowania drugiej kondygnacji budynku.</v>
      </c>
    </row>
    <row r="767" spans="1:12" ht="75" x14ac:dyDescent="0.25">
      <c r="A767" s="16">
        <v>765</v>
      </c>
      <c r="B767" s="1">
        <v>2303</v>
      </c>
      <c r="C767" s="1" t="s">
        <v>1708</v>
      </c>
      <c r="D767" s="24" t="s">
        <v>2582</v>
      </c>
      <c r="E767" s="12" t="s">
        <v>1709</v>
      </c>
      <c r="F767" s="12" t="s">
        <v>1710</v>
      </c>
      <c r="G767" s="12" t="s">
        <v>13</v>
      </c>
      <c r="H767" s="2" t="s">
        <v>92</v>
      </c>
      <c r="I767" s="9">
        <v>9</v>
      </c>
      <c r="J767" s="3">
        <v>190000</v>
      </c>
      <c r="K767" s="7">
        <v>45351</v>
      </c>
      <c r="L767" s="21" t="str">
        <f>VLOOKUP(B767,baza!$A$1:$C$1176,3,FALSE)</f>
        <v>Celem projektu jest zwiększenie odporności na zmiany zachodzące na rynku oraz zachowanie miejsc pracy. W ramach projektu zakupiona będzie mobilna kuchnia -  Food Truck. Inwestycja ta jest niezbędna przy kompleksowej organizacji imprez plenerowych. Czas realizacji 01-11/2024</v>
      </c>
    </row>
    <row r="768" spans="1:12" ht="90" x14ac:dyDescent="0.25">
      <c r="A768" s="16">
        <v>766</v>
      </c>
      <c r="B768" s="1">
        <v>2304</v>
      </c>
      <c r="C768" s="1" t="s">
        <v>1711</v>
      </c>
      <c r="D768" s="24" t="s">
        <v>2582</v>
      </c>
      <c r="E768" s="12" t="s">
        <v>1712</v>
      </c>
      <c r="F768" s="12" t="s">
        <v>1713</v>
      </c>
      <c r="G768" s="12" t="s">
        <v>24</v>
      </c>
      <c r="H768" s="2" t="s">
        <v>18</v>
      </c>
      <c r="I768" s="9">
        <v>6</v>
      </c>
      <c r="J768" s="3">
        <v>190000</v>
      </c>
      <c r="K768" s="4">
        <v>45351</v>
      </c>
      <c r="L768" s="21" t="str">
        <f>VLOOKUP(B768,baza!$A$1:$C$1176,3,FALSE)</f>
        <v>W ramach programu Spółdzielnia Socjalna Zielony Punkt w celu rozwinięcia swojego potencjału planuje zakup używanego samochodu dostawczego typu wywrotka z HDS, ubrań roboczych z elementami odblaskowymi, namiotu edukacyjnego, gadżetów edukacyjnych oraz sfinansowanie szkolenia pracowników.</v>
      </c>
    </row>
    <row r="769" spans="1:12" ht="90" x14ac:dyDescent="0.25">
      <c r="A769" s="16">
        <v>767</v>
      </c>
      <c r="B769" s="1">
        <v>2309</v>
      </c>
      <c r="C769" s="1" t="s">
        <v>1714</v>
      </c>
      <c r="D769" s="24" t="s">
        <v>2582</v>
      </c>
      <c r="E769" s="12" t="s">
        <v>1715</v>
      </c>
      <c r="F769" s="12" t="s">
        <v>1716</v>
      </c>
      <c r="G769" s="12" t="s">
        <v>24</v>
      </c>
      <c r="H769" s="2" t="s">
        <v>57</v>
      </c>
      <c r="I769" s="9">
        <v>6</v>
      </c>
      <c r="J769" s="3">
        <v>190000</v>
      </c>
      <c r="K769" s="4">
        <v>45379</v>
      </c>
      <c r="L769" s="21" t="str">
        <f>VLOOKUP(B769,baza!$A$1:$C$1176,3,FALSE)</f>
        <v>Wsparcie dotyczy pozyskania środków na dokonanie remontu dwóch budynków w których mieści się przedszkole integracyjne oraz żłobek i klub dziecięcy. dodatkowo w ramach wsparcia planowany jest zakup urządzeń i specjalistycznego sprzętu do prowadzenia zajęć z dziećmi niepełnosprawnymi.</v>
      </c>
    </row>
    <row r="770" spans="1:12" ht="409.5" x14ac:dyDescent="0.25">
      <c r="A770" s="16">
        <v>768</v>
      </c>
      <c r="B770" s="1">
        <v>2315</v>
      </c>
      <c r="C770" s="1" t="s">
        <v>1717</v>
      </c>
      <c r="D770" s="24" t="s">
        <v>2582</v>
      </c>
      <c r="E770" s="12" t="s">
        <v>1718</v>
      </c>
      <c r="F770" s="12" t="s">
        <v>1719</v>
      </c>
      <c r="G770" s="12" t="s">
        <v>27</v>
      </c>
      <c r="H770" s="1" t="s">
        <v>36</v>
      </c>
      <c r="I770" s="9">
        <v>9</v>
      </c>
      <c r="J770" s="3">
        <v>170000</v>
      </c>
      <c r="K770" s="4">
        <v>45386</v>
      </c>
      <c r="L770" s="21" t="str">
        <f>VLOOKUP(B770,baza!$A$1:$C$1176,3,FALSE)</f>
        <v>Stowarzyszenie prowadzi obecnie jedno schronisko dla osób bezdomnych z usługami opiekuńczymi., Swoje miejsce znajdują w nim osoby, które mają problemy z codziennym funkcjonowaniem, wymagają wsparcia w niektórych działaniach. Ze względu na coraz większe zapotrzebowanie na tego rodzaju usługi społeczne, postanowiliśmy w tym roku przekształcić na placówkę z usługami opiekuńczymi kolejne schronisko. Między innymi na ten cel pozyskaliśmy dotację z Ministerstwa Rodziny i Polityki Społecznej. W województwie łódzkim działają obecnie tylko dwie tego rodzaju placówki, wyżej wspomniana będzie trzecią,
Do schronisk dla osób bezdomnych z usługami opiekuńczymi trafiają osoby starsze, schorowane, osoby z niepełnosprawnościami. Bardzo często są to osoby z zaburzeniami neurologicznymi - polineuropatią, osoby poszkodowane w różnego rodzaju wypadkach, poruszające się na wózkach. Chcemy zapewnić im bezpieczny i wygodny transport do niezbędnych miejsc - placówki medyczne, urzędy, ośrodki pomocy społecznej. Do tego celu mają nam służyć dwa samochody z możliwością przewożenia osób poruszających się na wózkach dla osób z niepełnosprawnościami.
Kolejna ważna dla nas rzecz, to zakup samochodu - chłodni. Jako organizacja pożytku publicznego korzystamy z dobrodziejstw ustawy o przeciwdziałaniu marnowaniu żywności. Współpracujemy w tym zakresie z Bankiem Żywności oraz wieloma podmiotami handlowymi znajdującymi się w najbliższej okolicy. Do bezpiecznego transportu żywności niezbędny jest nam samochód, który będzie wyposażony w chłodnię. Dzięki temu będziemy mogli bezpiecznie dostarczać żywność do naszych placówek.</v>
      </c>
    </row>
    <row r="771" spans="1:12" ht="90" x14ac:dyDescent="0.25">
      <c r="A771" s="16">
        <v>769</v>
      </c>
      <c r="B771" s="1">
        <v>2317</v>
      </c>
      <c r="C771" s="1" t="s">
        <v>1720</v>
      </c>
      <c r="D771" s="24" t="s">
        <v>2582</v>
      </c>
      <c r="E771" s="12" t="s">
        <v>1721</v>
      </c>
      <c r="F771" s="12" t="s">
        <v>1722</v>
      </c>
      <c r="G771" s="12" t="s">
        <v>13</v>
      </c>
      <c r="H771" s="2" t="s">
        <v>57</v>
      </c>
      <c r="I771" s="9">
        <v>9</v>
      </c>
      <c r="J771" s="3">
        <v>190000</v>
      </c>
      <c r="K771" s="4">
        <v>45365</v>
      </c>
      <c r="L771" s="21" t="str">
        <f>VLOOKUP(B771,baza!$A$1:$C$1176,3,FALSE)</f>
        <v>Celem wnioskowanego wsparcia jest budowanie potencjału przedsiębiorstw społecznych i podmiotów ekonomii społecznej do realizacji zdeinstytucjonalizowanych usług społecznych. Dzięki temu możliwe będzie zachowanie miejsc pracy, zwiększenie obrotów oraz poszerzenie profilu działalności.</v>
      </c>
    </row>
    <row r="772" spans="1:12" ht="409.5" x14ac:dyDescent="0.25">
      <c r="A772" s="16">
        <v>770</v>
      </c>
      <c r="B772" s="5">
        <v>2319</v>
      </c>
      <c r="C772" s="5" t="s">
        <v>1723</v>
      </c>
      <c r="D772" s="24" t="s">
        <v>2582</v>
      </c>
      <c r="E772" s="11" t="s">
        <v>1724</v>
      </c>
      <c r="F772" s="11" t="s">
        <v>1725</v>
      </c>
      <c r="G772" s="11" t="s">
        <v>17</v>
      </c>
      <c r="H772" s="5" t="s">
        <v>44</v>
      </c>
      <c r="I772" s="8">
        <v>6</v>
      </c>
      <c r="J772" s="29">
        <v>170000</v>
      </c>
      <c r="K772" s="7">
        <v>45470</v>
      </c>
      <c r="L772" s="21" t="str">
        <f>VLOOKUP(B772,baza!$A$1:$C$1176,3,FALSE)</f>
        <v>Okres realizacji projektu: 1 miesiąc realizacji projektu - 6 miesiąc realizacji projektu
Działania- w tym zakupy inwestycyjne w ramach wniosku. mają na celu wzmocnienie potencjału naszego przedsiębiorstwa, obniżenie kosztów działalności dzięki wprowadzeniu rozwiązań energooszczędnych oraz wzrost konkurencyjności na komercyjnym rynku usług foodtruckowych. 
Ostatnie lata dla gastronomii w Polsce były bardzo trudne i chaotyczne.  Potrzebujemy zrealizować działania oraz inwestycje. które pomogą nam obniżyć koszty oraz czas produkcji, a finalnie zminimalizować straty podczas procesu produkcji jedzenia na sprzedaż, które oferujemy. Planowane działania pozwolą nam nadążyć za konkurencją oraz zmieniającym się oczekiwaniom klientów.
Foodtruck oraz sprzęt, który używamy coraz bardziej się zużywa i zaczyna korodować.  Planowane w ramach KPO przedsięwzięcie jest skierowane na przeciwdziałanie całkowitemu zniszczeniu sprzętu na którym pracujemy na dzień dzisiejszy. 
Planowane do realizacji działania dotyczą przede wszystkim wydatków majątkowych, takich jak zakup:
a) używanego foodtrucka, którego dostosujemy do swoich potrzeb, Na wszelkie przeróbki foodtrucka przeznaczymy środki własne
b) pieca konwekcyjno-parowego będzie pomocny podczas wydarzeń plenerowych, a także w naszej kuchni gdzie będziemy podgrzewać dania to wymaganej temperatury. 
c) stacji zasilania będącej 'sercem' ekologicznego zasilania foodtrucka podczas pracy, która pozwoli zarządzać nagromadzoną energią elektryczną
W ramach realizacji zadania,  jako wydatki bieżące, planujemy:
a) zakupić banki energii, które będą magazynować nagromadzoną ekologicznie energię elektryczną
b) zakupić panele fotowoltaiczne stałe do foodtrucka, które zamontujemy na dachu samochodu
c) zakupić panele fotowoltaiczne składane które będą zbierać energię słoneczną i przetwarzać ją na energię elektryczną do banków energii, w celu ekologicznego produkowania i używania prądu
d) wykonanie usług poligraficznych (obranding foodtrucka, menu w alfabecie Braiile')
e) wdrożenie standardów WCAH 2.1. wraz z hostingiem na stronie przedsiębiorstwa
h) zakup podstawy do pieca konwekcyjno parowego
Jesteśmy jednym z niewielu foodtrucków działających z misją społeczną i nie dla zysku. Otrzymanie dofinansowania pozwoli nam realizować nie tylko więcej komercyjnych działań, ale też dzięki temu jeszcze więcej działań/ projektów społecznych np. bezpłatne wydarzenia foodtruckowe dla organizacji z 3-go sektora.</v>
      </c>
    </row>
    <row r="773" spans="1:12" ht="90" x14ac:dyDescent="0.25">
      <c r="A773" s="16">
        <v>771</v>
      </c>
      <c r="B773" s="1">
        <v>2325</v>
      </c>
      <c r="C773" s="1" t="s">
        <v>1726</v>
      </c>
      <c r="D773" s="24" t="s">
        <v>2582</v>
      </c>
      <c r="E773" s="12" t="s">
        <v>1727</v>
      </c>
      <c r="F773" s="12" t="s">
        <v>1728</v>
      </c>
      <c r="G773" s="12" t="s">
        <v>24</v>
      </c>
      <c r="H773" s="2" t="s">
        <v>21</v>
      </c>
      <c r="I773" s="9">
        <v>7</v>
      </c>
      <c r="J773" s="3">
        <v>190000</v>
      </c>
      <c r="K773" s="4">
        <v>45454</v>
      </c>
      <c r="L773" s="21" t="str">
        <f>VLOOKUP(B773,baza!$A$1:$C$1176,3,FALSE)</f>
        <v>Wnioskujemy o wsparcie w funkcjonowaniu PS dotyczące Obszaru 2: budowanie potencjału przedsiębiorstw społecznych i podmiotów ekonomii społecznej do realizacji zdeinstytucjonalizowanych usług społecznych poprzez wzmacnianie zdolności naszego Przedsiębiorstwa do świadczenia usług społecznych.</v>
      </c>
    </row>
    <row r="774" spans="1:12" ht="90" x14ac:dyDescent="0.25">
      <c r="A774" s="16">
        <v>772</v>
      </c>
      <c r="B774" s="1">
        <v>2327</v>
      </c>
      <c r="C774" s="1" t="s">
        <v>1729</v>
      </c>
      <c r="D774" s="24" t="s">
        <v>2582</v>
      </c>
      <c r="E774" s="12" t="s">
        <v>1730</v>
      </c>
      <c r="F774" s="12" t="s">
        <v>1731</v>
      </c>
      <c r="G774" s="12" t="s">
        <v>17</v>
      </c>
      <c r="H774" s="2" t="s">
        <v>18</v>
      </c>
      <c r="I774" s="9">
        <v>6</v>
      </c>
      <c r="J774" s="3">
        <v>170000</v>
      </c>
      <c r="K774" s="4">
        <v>45349</v>
      </c>
      <c r="L774" s="21" t="str">
        <f>VLOOKUP(B774,baza!$A$1:$C$1176,3,FALSE)</f>
        <v>Pozytywne Inicjatywy - Edukacja sp. z o.o. chce nieustannie się rozwijać i wspierać środowisko. Montaż paneli fotowoltaicznych ukaże potrzeby dotyczące ochrony środowiska oraz zmniejszy koszty związane z energią. Ładowarka do szkolnych autobusów elektrycznych to pierwszy punkt do kupna autobusu.</v>
      </c>
    </row>
    <row r="775" spans="1:12" ht="180" x14ac:dyDescent="0.25">
      <c r="A775" s="16">
        <v>773</v>
      </c>
      <c r="B775" s="1">
        <v>2328</v>
      </c>
      <c r="C775" s="1" t="s">
        <v>1732</v>
      </c>
      <c r="D775" s="24" t="s">
        <v>2582</v>
      </c>
      <c r="E775" s="12" t="s">
        <v>1733</v>
      </c>
      <c r="F775" s="12" t="s">
        <v>1734</v>
      </c>
      <c r="G775" s="12" t="s">
        <v>17</v>
      </c>
      <c r="H775" s="1" t="s">
        <v>57</v>
      </c>
      <c r="I775" s="9">
        <v>9</v>
      </c>
      <c r="J775" s="3">
        <v>170000</v>
      </c>
      <c r="K775" s="4">
        <v>45365</v>
      </c>
      <c r="L775" s="21" t="str">
        <f>VLOOKUP(B775,baza!$A$1:$C$1176,3,FALSE)</f>
        <v>W ramach wniosku planowany jest zakup samochodu osobowego SUV z napędem hybrydowym. Zakup samochodu hybrydowego stanowić będzie wydatek majątkowy, Samochód osobowy z napędem hybrydowym: Volvo XC60 rok prod. min. 2022 T6 eAWD (2.0 R4; 350 KM, 659 Nm) z 8-biegową przekładnią automatyczną Geartronic i napędem na wszystkie koła, przyspieszenie 0-100 km/h: 5,7 s, prędkość maksymalna: 180 km/h, średnie zużycie paliwa: 1,0-1,3 l/100 km, zasięg w trybie elektrycznym: do 79 km. Koszt zakupu samochodu 213 821,14 zł netto. VAT i różnicę ceny netto Wnioskodawca pokryje z własnych środków.</v>
      </c>
    </row>
    <row r="776" spans="1:12" ht="90" x14ac:dyDescent="0.25">
      <c r="A776" s="16">
        <v>774</v>
      </c>
      <c r="B776" s="1">
        <v>2330</v>
      </c>
      <c r="C776" s="1" t="s">
        <v>1735</v>
      </c>
      <c r="D776" s="24" t="s">
        <v>2582</v>
      </c>
      <c r="E776" s="12" t="s">
        <v>1736</v>
      </c>
      <c r="F776" s="12" t="s">
        <v>1737</v>
      </c>
      <c r="G776" s="12" t="s">
        <v>27</v>
      </c>
      <c r="H776" s="2" t="s">
        <v>33</v>
      </c>
      <c r="I776" s="9">
        <v>9</v>
      </c>
      <c r="J776" s="3">
        <v>159300</v>
      </c>
      <c r="K776" s="4">
        <v>45365</v>
      </c>
      <c r="L776" s="21" t="str">
        <f>VLOOKUP(B776,baza!$A$1:$C$1176,3,FALSE)</f>
        <v>Projekt ma na celu rozwój e-usług świadczonych w ramach generatora eNGO. Obejmuje on przede wszystkim: dostosowanie systemu do WCAG 2.1 AA i WCAG 2.2, integracje z z publicznymi systemami EZD RP i Krajowym Węzłem, wprowadzenie szeregu nowych funkcjonalności dla samorządów oraz NGO.</v>
      </c>
    </row>
    <row r="777" spans="1:12" ht="105" x14ac:dyDescent="0.25">
      <c r="A777" s="16">
        <v>775</v>
      </c>
      <c r="B777" s="11">
        <v>2332</v>
      </c>
      <c r="C777" s="11" t="s">
        <v>3112</v>
      </c>
      <c r="D777" s="24" t="s">
        <v>2582</v>
      </c>
      <c r="E777" s="11" t="s">
        <v>3155</v>
      </c>
      <c r="F777" s="11" t="s">
        <v>3156</v>
      </c>
      <c r="G777" s="11" t="s">
        <v>24</v>
      </c>
      <c r="H777" s="11" t="s">
        <v>33</v>
      </c>
      <c r="I777" s="14">
        <v>4</v>
      </c>
      <c r="J777" s="32">
        <v>189500</v>
      </c>
      <c r="K777" s="15">
        <v>45503</v>
      </c>
      <c r="L777" s="21" t="str">
        <f>VLOOKUP(B777,baza!$A$1:$C$1176,3,FALSE)</f>
        <v>Spółdzielnia Socjalna Reklamy i Druku wnioskuje o wsparcie w ramach wydatków majątkowych przeznaczonych na zakup niskoemisyjnego samochodu hybrydowego, prasy transferowej dwublatowej, automatycznej myjki koszowej oraz wydatków bieżących na opracowanie strony www wraz ze sklepem internetowym.</v>
      </c>
    </row>
    <row r="778" spans="1:12" ht="409.5" x14ac:dyDescent="0.25">
      <c r="A778" s="16">
        <v>776</v>
      </c>
      <c r="B778" s="1">
        <v>2340</v>
      </c>
      <c r="C778" s="1" t="s">
        <v>1738</v>
      </c>
      <c r="D778" s="24" t="s">
        <v>2582</v>
      </c>
      <c r="E778" s="12" t="s">
        <v>1739</v>
      </c>
      <c r="F778" s="12" t="s">
        <v>1740</v>
      </c>
      <c r="G778" s="12" t="s">
        <v>13</v>
      </c>
      <c r="H778" s="1" t="s">
        <v>49</v>
      </c>
      <c r="I778" s="9">
        <v>9</v>
      </c>
      <c r="J778" s="3">
        <v>139080</v>
      </c>
      <c r="K778" s="4">
        <v>45412</v>
      </c>
      <c r="L778" s="21" t="str">
        <f>VLOOKUP(B778,baza!$A$1:$C$1176,3,FALSE)</f>
        <v>Innowacją Fundacji Ubabrane jest holistyczne spojrzenie na człowieka i jego możliwości, niezależnie od warunków psychofizycznych jakie posiada w danym momencie.  
Tworzymy miejsce, w którym robimy rzeczy,  angażujące  wiele rąk ludzkich. Każda z tych rąk jest ważnym OGNIWEM, dzięki któremu powstaje nasz końcowy produkt. Ponieważ każdy człowiek jest inny, wnosi on do projektu produktu swój indywidualny pomysł. Staramy się, aby produkty, które powstają w Ubabrane były funkcjonalne, użytkowe, profesjonalnie wykonane i przede wszystkim unikatowe. Do współpracy zapraszamy wszystkie osoby zagrożone wykluczeniem społecznym, które chcą w ten sposób realizować się i podjąć aktywność zawodową. Osoby, które są zaangażowane w to co robią, i na bazie tego odkrywają siebie i swoje możliwości. Uważamy, że praca nie jest przywilejem, lecz prawem każdego człowieka. Dlatego zamierzamy zatrudniać w naszym podmiocie ludzi, którzy z różnych powodów mają problemy z podjęciem i utrzymaniem pracy na otwartym rynku pracy. 
Na bazie dotychczasowych doświadczeń, planujemy zatrudnić 1 osobę oraz zwiększyć zyski ze sprzedaży produktów, tak aby działania, które wykonujemy mogły w przyszłości samofinansować się, były niezależne od sytuacji geopolitycznej kraju i tworzyły przestrzeń na zatrudnienie kolejnych osób zagrożonych wykluczeniem społecznym. Aby zrealizować przedstawiony cel, mamy na to konkretny pomysł. Jest on efektem naszych doświadczeń, przemyśleń i kontynuacją/rozwinięciem działań, które już prowadzimy. 
Planujemy następujące działania:
1. Zatrudnienie 1 osoby.
2. Zakup profesjonalnego sprzętu, który umożliwi nam usprawnienie procesu wykonania produktów i zwiększenie ich sprzedaży:
- plotera tnąco- bigującego
- sprzętu komputerowego AIO z oprogramowaniem i akcesoriami, drukarki A3
- pieca do wypału prac ceramicznych
- walcarki
- topielnika  do wosku
3. Zakup wyposażenia, które potrzebne nam jest zarówno do stworzenie komfortu pracy, jaki i odrębnych stanowisk pracy:
- profesjonalnego stołu modułowego
- stołów do ceramiki i krzeseł
4. Podnoszenie kompetencji fundatorek z zakresu projektowania rozwiązań odpowiadających na potrzeby prowadzonego  podmiotu ekonomii społecznej .</v>
      </c>
    </row>
    <row r="779" spans="1:12" ht="60" x14ac:dyDescent="0.25">
      <c r="A779" s="16">
        <v>777</v>
      </c>
      <c r="B779" s="1">
        <v>2341</v>
      </c>
      <c r="C779" s="1" t="s">
        <v>1741</v>
      </c>
      <c r="D779" s="24" t="s">
        <v>2582</v>
      </c>
      <c r="E779" s="12" t="s">
        <v>1742</v>
      </c>
      <c r="F779" s="12" t="s">
        <v>1743</v>
      </c>
      <c r="G779" s="12" t="s">
        <v>13</v>
      </c>
      <c r="H779" s="2" t="s">
        <v>18</v>
      </c>
      <c r="I779" s="9">
        <v>2</v>
      </c>
      <c r="J779" s="3">
        <v>190000</v>
      </c>
      <c r="K779" s="4">
        <v>45378</v>
      </c>
      <c r="L779" s="21" t="str">
        <f>VLOOKUP(B779,baza!$A$1:$C$1176,3,FALSE)</f>
        <v>Modernizacja zakłada wprowadzenie nowej usługi - badania ultrasonografem, oraz uzyskanie statusu przedsiębiorstwa społecznego oferującego usługi społeczne w zakresie zdrowia i promocji zdrowia.</v>
      </c>
    </row>
    <row r="780" spans="1:12" ht="90" x14ac:dyDescent="0.25">
      <c r="A780" s="16">
        <v>778</v>
      </c>
      <c r="B780" s="1">
        <v>2345</v>
      </c>
      <c r="C780" s="1" t="s">
        <v>1744</v>
      </c>
      <c r="D780" s="24" t="s">
        <v>2582</v>
      </c>
      <c r="E780" s="12" t="s">
        <v>1745</v>
      </c>
      <c r="F780" s="12" t="s">
        <v>1746</v>
      </c>
      <c r="G780" s="12" t="s">
        <v>13</v>
      </c>
      <c r="H780" s="2" t="s">
        <v>49</v>
      </c>
      <c r="I780" s="9">
        <v>6</v>
      </c>
      <c r="J780" s="3">
        <v>168500</v>
      </c>
      <c r="K780" s="4">
        <v>45386</v>
      </c>
      <c r="L780" s="21" t="str">
        <f>VLOOKUP(B780,baza!$A$1:$C$1176,3,FALSE)</f>
        <v>Przedsięwzięcie polega na wsparciu rozwoju cyfryzacji działań związanych z rekrutacją i zatrudnianiem w Fundacji. Realizacja działań pozwoli na zakup i wdrożenie aplikacji wspierającej procesy rekrutacyjne i zatrudnieniowe oraz zintegrowanie jej z systemem księgowo-finansowym Fundacji.</v>
      </c>
    </row>
    <row r="781" spans="1:12" ht="90" x14ac:dyDescent="0.25">
      <c r="A781" s="16">
        <v>779</v>
      </c>
      <c r="B781" s="1">
        <v>2348</v>
      </c>
      <c r="C781" s="1" t="s">
        <v>1747</v>
      </c>
      <c r="D781" s="24" t="s">
        <v>2582</v>
      </c>
      <c r="E781" s="12" t="s">
        <v>1748</v>
      </c>
      <c r="F781" s="12" t="s">
        <v>1749</v>
      </c>
      <c r="G781" s="12" t="s">
        <v>13</v>
      </c>
      <c r="H781" s="2" t="s">
        <v>18</v>
      </c>
      <c r="I781" s="9">
        <v>9</v>
      </c>
      <c r="J781" s="3">
        <v>165900</v>
      </c>
      <c r="K781" s="4">
        <v>45365</v>
      </c>
      <c r="L781" s="21" t="str">
        <f>VLOOKUP(B781,baza!$A$1:$C$1176,3,FALSE)</f>
        <v>Dla potrzeb prowadzonej przez Fundację wypożyczalni sprzętu rehab. planuje się zakup auta do przewozu sprzętu rehab., co umożliwi rozszerzenie skali działalności wypożyczalni na wszystkie gminy powiatu puckiego oraz teren powiatu wejherowskiego oraz sfinansowanie wynagrodzenia kierowcy/magazyniera.</v>
      </c>
    </row>
    <row r="782" spans="1:12" ht="75" x14ac:dyDescent="0.25">
      <c r="A782" s="16">
        <v>780</v>
      </c>
      <c r="B782" s="1">
        <v>2349</v>
      </c>
      <c r="C782" s="1" t="s">
        <v>1750</v>
      </c>
      <c r="D782" s="24" t="s">
        <v>2582</v>
      </c>
      <c r="E782" s="12" t="s">
        <v>176</v>
      </c>
      <c r="F782" s="12" t="s">
        <v>177</v>
      </c>
      <c r="G782" s="12" t="s">
        <v>13</v>
      </c>
      <c r="H782" s="2" t="s">
        <v>21</v>
      </c>
      <c r="I782" s="9">
        <v>9</v>
      </c>
      <c r="J782" s="3">
        <v>188064</v>
      </c>
      <c r="K782" s="4">
        <v>45357</v>
      </c>
      <c r="L782" s="21" t="str">
        <f>VLOOKUP(B782,baza!$A$1:$C$1176,3,FALSE)</f>
        <v>Celem wsparcia jest zwiększenie odporności przedsiębiorstwa i rozwój jego usług poprzez modernizację siedziby Społecznej Agencji Pośrednictwa - miejsca reintegracji oraz centrum tworzenia wyedukowanej kadry sektora pozarządowego.</v>
      </c>
    </row>
    <row r="783" spans="1:12" ht="60" x14ac:dyDescent="0.25">
      <c r="A783" s="16">
        <v>781</v>
      </c>
      <c r="B783" s="1">
        <v>2354</v>
      </c>
      <c r="C783" s="1" t="s">
        <v>1751</v>
      </c>
      <c r="D783" s="24" t="s">
        <v>2582</v>
      </c>
      <c r="E783" s="12" t="s">
        <v>1752</v>
      </c>
      <c r="F783" s="12" t="s">
        <v>1753</v>
      </c>
      <c r="G783" s="12" t="s">
        <v>13</v>
      </c>
      <c r="H783" s="2" t="s">
        <v>33</v>
      </c>
      <c r="I783" s="9">
        <v>9</v>
      </c>
      <c r="J783" s="3">
        <v>122900</v>
      </c>
      <c r="K783" s="4">
        <v>45412</v>
      </c>
      <c r="L783" s="21" t="str">
        <f>VLOOKUP(B783,baza!$A$1:$C$1176,3,FALSE)</f>
        <v>Wdrożenie i modernizacja organizacji nowych usług, e-commerce sprzedaży internetowej online oraz sprzedaż stacjonarna, rozszerzenie skali działalności prowadzenie warsztatów.</v>
      </c>
    </row>
    <row r="784" spans="1:12" ht="105" x14ac:dyDescent="0.25">
      <c r="A784" s="16">
        <v>782</v>
      </c>
      <c r="B784" s="1">
        <v>2355</v>
      </c>
      <c r="C784" s="1" t="s">
        <v>1754</v>
      </c>
      <c r="D784" s="24" t="s">
        <v>2582</v>
      </c>
      <c r="E784" s="12" t="s">
        <v>1755</v>
      </c>
      <c r="F784" s="12" t="s">
        <v>1756</v>
      </c>
      <c r="G784" s="12" t="s">
        <v>24</v>
      </c>
      <c r="H784" s="2" t="s">
        <v>92</v>
      </c>
      <c r="I784" s="9">
        <v>6</v>
      </c>
      <c r="J784" s="3">
        <v>190000</v>
      </c>
      <c r="K784" s="4">
        <v>45470</v>
      </c>
      <c r="L784" s="21" t="str">
        <f>VLOOKUP(B784,baza!$A$1:$C$1176,3,FALSE)</f>
        <v>Wsparcie zakłada zakup:
- samochód do 3,5 do przewozu towarów i osób. używany do 5 lat, oszczędny, z minimalnym negatywnym wpływem na środowisko. 
- 2 zestawy ręcznych warsztatów tkackich wraz z oprzyrządowaniem - do tkania samodziałów na stroje ludowe, nowy asortyment.</v>
      </c>
    </row>
    <row r="785" spans="1:12" ht="90" x14ac:dyDescent="0.25">
      <c r="A785" s="16">
        <v>783</v>
      </c>
      <c r="B785" s="1">
        <v>2356</v>
      </c>
      <c r="C785" s="1" t="s">
        <v>1757</v>
      </c>
      <c r="D785" s="24" t="s">
        <v>2582</v>
      </c>
      <c r="E785" s="12" t="s">
        <v>1758</v>
      </c>
      <c r="F785" s="12" t="s">
        <v>1759</v>
      </c>
      <c r="G785" s="12" t="s">
        <v>13</v>
      </c>
      <c r="H785" s="2" t="s">
        <v>81</v>
      </c>
      <c r="I785" s="9">
        <v>9</v>
      </c>
      <c r="J785" s="3">
        <v>177500</v>
      </c>
      <c r="K785" s="4">
        <v>45365</v>
      </c>
      <c r="L785" s="21" t="str">
        <f>VLOOKUP(B785,baza!$A$1:$C$1176,3,FALSE)</f>
        <v>Przedsięwzięcie polega na zwiększeniu odporności na zmiany zachodzące na rynku poprzez wprowadzenie nowej usługi cyfrowej wraz z tworzeniem sieci punktów partnerskich. Realizowane będzie poprzez stworzenie narzędzia inform., zakup samochodu os. z napędem hybrydowym oraz zwiększeniem zatrudnienia.</v>
      </c>
    </row>
    <row r="786" spans="1:12" ht="90" x14ac:dyDescent="0.25">
      <c r="A786" s="16">
        <v>784</v>
      </c>
      <c r="B786" s="1">
        <v>2360</v>
      </c>
      <c r="C786" s="1" t="s">
        <v>1760</v>
      </c>
      <c r="D786" s="24" t="s">
        <v>2582</v>
      </c>
      <c r="E786" s="12" t="s">
        <v>1761</v>
      </c>
      <c r="F786" s="12" t="s">
        <v>1762</v>
      </c>
      <c r="G786" s="12" t="s">
        <v>13</v>
      </c>
      <c r="H786" s="2" t="s">
        <v>92</v>
      </c>
      <c r="I786" s="9">
        <v>8</v>
      </c>
      <c r="J786" s="3">
        <v>170000</v>
      </c>
      <c r="K786" s="4">
        <v>45412</v>
      </c>
      <c r="L786" s="21" t="str">
        <f>VLOOKUP(B786,baza!$A$1:$C$1176,3,FALSE)</f>
        <v>Przedsięwzięcie ma na celu budowanie odporności organizacji na zmiany zachodzące na rynku oraz rozwój organizacji poprzez zakup bankietowej hali namiotowej  wraz z wyposażeniem, nagłośnieniem oraz własnym zasilaniem w postaci instalacji fotowoltaicznej z inwerterem hybrydowym i magazynami energii.</v>
      </c>
    </row>
    <row r="787" spans="1:12" ht="60" x14ac:dyDescent="0.25">
      <c r="A787" s="16">
        <v>785</v>
      </c>
      <c r="B787" s="1">
        <v>2361</v>
      </c>
      <c r="C787" s="1" t="s">
        <v>1763</v>
      </c>
      <c r="D787" s="24" t="s">
        <v>2582</v>
      </c>
      <c r="E787" s="12" t="s">
        <v>1764</v>
      </c>
      <c r="F787" s="12" t="s">
        <v>1765</v>
      </c>
      <c r="G787" s="12" t="s">
        <v>13</v>
      </c>
      <c r="H787" s="2" t="s">
        <v>57</v>
      </c>
      <c r="I787" s="9">
        <v>7</v>
      </c>
      <c r="J787" s="3">
        <v>169200</v>
      </c>
      <c r="K787" s="4">
        <v>45392</v>
      </c>
      <c r="L787" s="21" t="str">
        <f>VLOOKUP(B787,baza!$A$1:$C$1176,3,FALSE)</f>
        <v>Wzmocnienie potencjału podmiotu ekonomii społecznej szansą na rozwój podmiotu, wdrożenie nowych usług, wzrost sprzedaży i utrzymanie miejsca pracy</v>
      </c>
    </row>
    <row r="788" spans="1:12" ht="75" x14ac:dyDescent="0.25">
      <c r="A788" s="16">
        <v>786</v>
      </c>
      <c r="B788" s="11">
        <v>2363</v>
      </c>
      <c r="C788" s="11" t="s">
        <v>3113</v>
      </c>
      <c r="D788" s="24" t="s">
        <v>2582</v>
      </c>
      <c r="E788" s="11" t="s">
        <v>3157</v>
      </c>
      <c r="F788" s="11" t="s">
        <v>3158</v>
      </c>
      <c r="G788" s="11" t="s">
        <v>13</v>
      </c>
      <c r="H788" s="11" t="s">
        <v>57</v>
      </c>
      <c r="I788" s="14">
        <v>3</v>
      </c>
      <c r="J788" s="32">
        <v>163500</v>
      </c>
      <c r="K788" s="15">
        <v>45503</v>
      </c>
      <c r="L788" s="21" t="str">
        <f>VLOOKUP(B788,baza!$A$1:$C$1176,3,FALSE)</f>
        <v>Celem przedsięwzięcia jest wzmocnienie potencjału Fundacji Pro Spe w obszarze usług społecznych. Dzięki wsparciu, potencjał ten zostanie zostanie znacząco rozwinięty i pozwoli na świadczenie dotychczasowych usług w sposób efektywniejszy oraz rozbudowę oferty.</v>
      </c>
    </row>
    <row r="789" spans="1:12" ht="105" x14ac:dyDescent="0.25">
      <c r="A789" s="16">
        <v>787</v>
      </c>
      <c r="B789" s="5">
        <v>2365</v>
      </c>
      <c r="C789" s="5" t="s">
        <v>1766</v>
      </c>
      <c r="D789" s="24" t="s">
        <v>2582</v>
      </c>
      <c r="E789" s="11" t="s">
        <v>1767</v>
      </c>
      <c r="F789" s="11" t="s">
        <v>1768</v>
      </c>
      <c r="G789" s="11" t="s">
        <v>24</v>
      </c>
      <c r="H789" s="6" t="s">
        <v>92</v>
      </c>
      <c r="I789" s="8">
        <v>4</v>
      </c>
      <c r="J789" s="29">
        <v>119180</v>
      </c>
      <c r="K789" s="7">
        <v>45348</v>
      </c>
      <c r="L789" s="21" t="str">
        <f>VLOOKUP(B789,baza!$A$1:$C$1176,3,FALSE)</f>
        <v>Wniosek ma na celu wzmocnienie odporności na zmieniającą się sytuację rynkową. W ramach inicjatywy zostanie zrealizowane:
zakup zestawu mebli
zakup narzędzi diagnostycznych i terapeutycznych
zakup nowoczesnego systemu monitoringu
zakup reklamy w lokalnych mediach</v>
      </c>
    </row>
    <row r="790" spans="1:12" ht="75" x14ac:dyDescent="0.25">
      <c r="A790" s="16">
        <v>788</v>
      </c>
      <c r="B790" s="1">
        <v>2366</v>
      </c>
      <c r="C790" s="1" t="s">
        <v>1769</v>
      </c>
      <c r="D790" s="24" t="s">
        <v>2582</v>
      </c>
      <c r="E790" s="12" t="s">
        <v>1770</v>
      </c>
      <c r="F790" s="12" t="s">
        <v>1771</v>
      </c>
      <c r="G790" s="12" t="s">
        <v>13</v>
      </c>
      <c r="H790" s="2" t="s">
        <v>92</v>
      </c>
      <c r="I790" s="9">
        <v>9</v>
      </c>
      <c r="J790" s="3">
        <v>164960</v>
      </c>
      <c r="K790" s="7">
        <v>45351</v>
      </c>
      <c r="L790" s="21" t="str">
        <f>VLOOKUP(B790,baza!$A$1:$C$1176,3,FALSE)</f>
        <v>W ramach realizacji niniejszego projektu Wnioskodawca zamierza zrealizować działania umożliwiające realizację powstania ekologicznej palarni kawy, wyposażonej w nowoczesne urządzania i posiadającej cyfrową obsługę klientów.</v>
      </c>
    </row>
    <row r="791" spans="1:12" ht="90" x14ac:dyDescent="0.25">
      <c r="A791" s="16">
        <v>789</v>
      </c>
      <c r="B791" s="5">
        <v>2367</v>
      </c>
      <c r="C791" s="5" t="s">
        <v>1772</v>
      </c>
      <c r="D791" s="24" t="s">
        <v>2582</v>
      </c>
      <c r="E791" s="11" t="s">
        <v>1773</v>
      </c>
      <c r="F791" s="11" t="s">
        <v>1774</v>
      </c>
      <c r="G791" s="11" t="s">
        <v>17</v>
      </c>
      <c r="H791" s="6" t="s">
        <v>39</v>
      </c>
      <c r="I791" s="8">
        <v>7</v>
      </c>
      <c r="J791" s="29">
        <v>130694</v>
      </c>
      <c r="K791" s="7">
        <v>45468</v>
      </c>
      <c r="L791" s="21" t="str">
        <f>VLOOKUP(B791,baza!$A$1:$C$1176,3,FALSE)</f>
        <v>Stworzenie strony internetowej-sklepu obejmującego panel badawczy wraz z aplikacjami do przeprowadzania spersonalizowanych metod i technik badań. Celem projektu jest cyfryzacja dotychczasowej oferty przedsiębiorstwa i jej rozwój oraz pomoc w organizacji i tworzeniu ofert instytucji kultury.</v>
      </c>
    </row>
    <row r="792" spans="1:12" ht="60" x14ac:dyDescent="0.25">
      <c r="A792" s="16">
        <v>790</v>
      </c>
      <c r="B792" s="1">
        <v>2368</v>
      </c>
      <c r="C792" s="1" t="s">
        <v>1775</v>
      </c>
      <c r="D792" s="24" t="s">
        <v>2582</v>
      </c>
      <c r="E792" s="12" t="s">
        <v>1776</v>
      </c>
      <c r="F792" s="12" t="s">
        <v>1777</v>
      </c>
      <c r="G792" s="12" t="s">
        <v>13</v>
      </c>
      <c r="H792" s="2" t="s">
        <v>57</v>
      </c>
      <c r="I792" s="9">
        <v>9</v>
      </c>
      <c r="J792" s="3">
        <v>151000</v>
      </c>
      <c r="K792" s="4">
        <v>45365</v>
      </c>
      <c r="L792" s="21" t="str">
        <f>VLOOKUP(B792,baza!$A$1:$C$1176,3,FALSE)</f>
        <v>Wsparcie skierowane jest na wzmocnienie odporności organizacji i stabilizacje jej przychodów dzieki poszerzeniu oferty gastronomicznej i narzędzi służących wsparciu bieszczadzkich działań twórczych.</v>
      </c>
    </row>
    <row r="793" spans="1:12" ht="90" x14ac:dyDescent="0.25">
      <c r="A793" s="16">
        <v>791</v>
      </c>
      <c r="B793" s="1">
        <v>2370</v>
      </c>
      <c r="C793" s="1" t="s">
        <v>1778</v>
      </c>
      <c r="D793" s="24" t="s">
        <v>2582</v>
      </c>
      <c r="E793" s="12" t="s">
        <v>1779</v>
      </c>
      <c r="F793" s="12" t="s">
        <v>1780</v>
      </c>
      <c r="G793" s="12" t="s">
        <v>24</v>
      </c>
      <c r="H793" s="2" t="s">
        <v>21</v>
      </c>
      <c r="I793" s="9">
        <v>6</v>
      </c>
      <c r="J793" s="3">
        <v>190000</v>
      </c>
      <c r="K793" s="4">
        <v>45362</v>
      </c>
      <c r="L793" s="21" t="str">
        <f>VLOOKUP(B793,baza!$A$1:$C$1176,3,FALSE)</f>
        <v>Spółdzielnia Socjalna "AMPOL BROTHERS"  wnioskuje o wsparcie zapewniające rozwój dalszy jako przedsiębiorstwa społecznego, wzmocnienie jej potencjału innowacyjnego i zielonej transformacji . Niezbędne do osiągnięcia tego celu jest zakup i montaż paneli fotowoltanicznych.</v>
      </c>
    </row>
    <row r="794" spans="1:12" ht="75" x14ac:dyDescent="0.25">
      <c r="A794" s="16">
        <v>792</v>
      </c>
      <c r="B794" s="5">
        <v>2374</v>
      </c>
      <c r="C794" s="5" t="s">
        <v>1781</v>
      </c>
      <c r="D794" s="24" t="s">
        <v>2582</v>
      </c>
      <c r="E794" s="11" t="s">
        <v>1782</v>
      </c>
      <c r="F794" s="11" t="s">
        <v>1783</v>
      </c>
      <c r="G794" s="11" t="s">
        <v>13</v>
      </c>
      <c r="H794" s="6" t="s">
        <v>175</v>
      </c>
      <c r="I794" s="8">
        <v>9</v>
      </c>
      <c r="J794" s="29">
        <v>167900</v>
      </c>
      <c r="K794" s="7">
        <v>45386</v>
      </c>
      <c r="L794" s="21" t="str">
        <f>VLOOKUP(B794,baza!$A$1:$C$1176,3,FALSE)</f>
        <v>Projekt zakłada stworzenie cyfrowej platformy szkoleniowej oraz zakup mobilnej pracowni komputerowej, dzięki czemu większa liczba osób zagrożonych wykluczeniem społecznym i zawodowym będzie mogła zdobyć nowe umiejętności i kwalifikacje.</v>
      </c>
    </row>
    <row r="795" spans="1:12" ht="105" x14ac:dyDescent="0.25">
      <c r="A795" s="16">
        <v>793</v>
      </c>
      <c r="B795" s="1">
        <v>2375</v>
      </c>
      <c r="C795" s="1" t="s">
        <v>1784</v>
      </c>
      <c r="D795" s="24" t="s">
        <v>2582</v>
      </c>
      <c r="E795" s="12" t="s">
        <v>1785</v>
      </c>
      <c r="F795" s="12" t="s">
        <v>1786</v>
      </c>
      <c r="G795" s="12" t="s">
        <v>24</v>
      </c>
      <c r="H795" s="2" t="s">
        <v>14</v>
      </c>
      <c r="I795" s="9">
        <v>9</v>
      </c>
      <c r="J795" s="3">
        <v>165919.16</v>
      </c>
      <c r="K795" s="4">
        <v>45357</v>
      </c>
      <c r="L795" s="21" t="str">
        <f>VLOOKUP(B795,baza!$A$1:$C$1176,3,FALSE)</f>
        <v>Zakup środków trwałych pozwoli na dywersyfikację przychodów, wejście na nowy rynek, pozyskanie nowych klientów, zwiększenie skali przygotowywanych i
dostarczanych posiłków.
dowozie gotowych, zapakowanych posiłków do odbiorców na terenie miasta Wrocławia i powiatu wrocławskiego a także oławskiego</v>
      </c>
    </row>
    <row r="796" spans="1:12" ht="75" x14ac:dyDescent="0.25">
      <c r="A796" s="16">
        <v>794</v>
      </c>
      <c r="B796" s="1">
        <v>2377</v>
      </c>
      <c r="C796" s="1" t="s">
        <v>1787</v>
      </c>
      <c r="D796" s="24" t="s">
        <v>2582</v>
      </c>
      <c r="E796" s="12" t="s">
        <v>1788</v>
      </c>
      <c r="F796" s="12" t="s">
        <v>1789</v>
      </c>
      <c r="G796" s="12" t="s">
        <v>13</v>
      </c>
      <c r="H796" s="2" t="s">
        <v>18</v>
      </c>
      <c r="I796" s="9">
        <v>6</v>
      </c>
      <c r="J796" s="3">
        <v>159500</v>
      </c>
      <c r="K796" s="7">
        <v>45468</v>
      </c>
      <c r="L796" s="21" t="str">
        <f>VLOOKUP(B796,baza!$A$1:$C$1176,3,FALSE)</f>
        <v>Przedsięwzięcie zakłada doposażenie wnioskodawcy w niezbędne maszyny i urządzenia produkcyjne w celu wzmocnienia jego odporności na zachodzące zmiany rynkowe oraz umożliwienia dalszego rozwoju w zakresie prowadzonego przedsiębiorstwa społecznego.</v>
      </c>
    </row>
    <row r="797" spans="1:12" ht="90" x14ac:dyDescent="0.25">
      <c r="A797" s="16">
        <v>795</v>
      </c>
      <c r="B797" s="1">
        <v>2378</v>
      </c>
      <c r="C797" s="1" t="s">
        <v>1790</v>
      </c>
      <c r="D797" s="24" t="s">
        <v>2582</v>
      </c>
      <c r="E797" s="12" t="s">
        <v>1791</v>
      </c>
      <c r="F797" s="12" t="s">
        <v>1792</v>
      </c>
      <c r="G797" s="12" t="s">
        <v>13</v>
      </c>
      <c r="H797" s="2" t="s">
        <v>36</v>
      </c>
      <c r="I797" s="9">
        <v>6</v>
      </c>
      <c r="J797" s="3">
        <v>175000</v>
      </c>
      <c r="K797" s="7">
        <v>45454</v>
      </c>
      <c r="L797" s="21" t="str">
        <f>VLOOKUP(B797,baza!$A$1:$C$1176,3,FALSE)</f>
        <v>Fundacja Kamila Maćkowiaka prowadzi od 2013 niezależny teatr, a od 2019 zatrudnia osoby zagrożone wykluczeniem społecznym. Wsparcie przyczyni się do zwiększenia skali działalności gospodarczej, która przełoży się na stabilne miejsca pracy i większe środki do realizację projektów dział. statutowej.</v>
      </c>
    </row>
    <row r="798" spans="1:12" ht="90" x14ac:dyDescent="0.25">
      <c r="A798" s="16">
        <v>796</v>
      </c>
      <c r="B798" s="5">
        <v>2382</v>
      </c>
      <c r="C798" s="5" t="s">
        <v>1793</v>
      </c>
      <c r="D798" s="24" t="s">
        <v>2582</v>
      </c>
      <c r="E798" s="11" t="s">
        <v>1794</v>
      </c>
      <c r="F798" s="11" t="s">
        <v>1795</v>
      </c>
      <c r="G798" s="11" t="s">
        <v>24</v>
      </c>
      <c r="H798" s="6" t="s">
        <v>175</v>
      </c>
      <c r="I798" s="8">
        <v>8</v>
      </c>
      <c r="J798" s="29">
        <v>170600</v>
      </c>
      <c r="K798" s="7">
        <v>45440</v>
      </c>
      <c r="L798" s="21" t="str">
        <f>VLOOKUP(B798,baza!$A$1:$C$1176,3,FALSE)</f>
        <v>W ramach przedsięwzięcia Wnioskodawca planuje zmodernizować prowadzoną działalność - wprowadzić nowy typ usług door-to-door oraz dokonać modernizacji cyfrowej poprzez utworzenie dwóch portali sprzedażowych w zakresie prowadzonych marek Pavone i Bona Vida.</v>
      </c>
    </row>
    <row r="799" spans="1:12" ht="90" x14ac:dyDescent="0.25">
      <c r="A799" s="16">
        <v>797</v>
      </c>
      <c r="B799" s="11">
        <v>2383</v>
      </c>
      <c r="C799" s="11" t="s">
        <v>3114</v>
      </c>
      <c r="D799" s="24" t="s">
        <v>2582</v>
      </c>
      <c r="E799" s="11" t="s">
        <v>3159</v>
      </c>
      <c r="F799" s="11" t="s">
        <v>3160</v>
      </c>
      <c r="G799" s="11" t="s">
        <v>230</v>
      </c>
      <c r="H799" s="11" t="s">
        <v>92</v>
      </c>
      <c r="I799" s="14">
        <v>3</v>
      </c>
      <c r="J799" s="32">
        <v>105620</v>
      </c>
      <c r="K799" s="15">
        <v>45503</v>
      </c>
      <c r="L799" s="21" t="str">
        <f>VLOOKUP(B799,baza!$A$1:$C$1176,3,FALSE)</f>
        <v>Celem proj. jest budowanie odporności podmiotu reintegr. CIS w Kras. poprzez rozwijanie potencjału w zakr.prowadzonej i planowanej do prowadzenia działalności związ. z zieloną oraz cyfrową transformacją poprzez zakup elektrycznego samochodu i wprowadzenia cyfrowego narzędzia komunikacji z klientami.</v>
      </c>
    </row>
    <row r="800" spans="1:12" ht="90" x14ac:dyDescent="0.25">
      <c r="A800" s="16">
        <v>798</v>
      </c>
      <c r="B800" s="1">
        <v>2385</v>
      </c>
      <c r="C800" s="1" t="s">
        <v>1796</v>
      </c>
      <c r="D800" s="24" t="s">
        <v>2582</v>
      </c>
      <c r="E800" s="12" t="s">
        <v>1797</v>
      </c>
      <c r="F800" s="12" t="s">
        <v>1798</v>
      </c>
      <c r="G800" s="12" t="s">
        <v>13</v>
      </c>
      <c r="H800" s="2" t="s">
        <v>21</v>
      </c>
      <c r="I800" s="9">
        <v>9</v>
      </c>
      <c r="J800" s="3">
        <v>180047.57</v>
      </c>
      <c r="K800" s="4">
        <v>45412</v>
      </c>
      <c r="L800" s="21" t="str">
        <f>VLOOKUP(B800,baza!$A$1:$C$1176,3,FALSE)</f>
        <v>Wsparcie modernizacyjne fundacji w obszarze uruchomienia usługi diagnostyki drzew przy wykorzystaniu tomografu sonicznego i ulepszenia usług inwentaryzacji i edukacji przyrodniczej przy zmniejszeniu negatywnego wpływu działalności na środowisko (wyższa energooszczędność, lepsza gospodarka wodą).</v>
      </c>
    </row>
    <row r="801" spans="1:12" ht="90" x14ac:dyDescent="0.25">
      <c r="A801" s="16">
        <v>799</v>
      </c>
      <c r="B801" s="5">
        <v>2389</v>
      </c>
      <c r="C801" s="5" t="s">
        <v>1799</v>
      </c>
      <c r="D801" s="24" t="s">
        <v>2582</v>
      </c>
      <c r="E801" s="11" t="s">
        <v>1800</v>
      </c>
      <c r="F801" s="11" t="s">
        <v>1801</v>
      </c>
      <c r="G801" s="11" t="s">
        <v>17</v>
      </c>
      <c r="H801" s="6" t="s">
        <v>33</v>
      </c>
      <c r="I801" s="8">
        <v>8</v>
      </c>
      <c r="J801" s="29">
        <v>180500</v>
      </c>
      <c r="K801" s="7">
        <v>45412</v>
      </c>
      <c r="L801" s="21" t="str">
        <f>VLOOKUP(B801,baza!$A$1:$C$1176,3,FALSE)</f>
        <v>Wzmocnienie odporności Spółki CKE Skarb poprzez termomodernizację budynku  i jego wyposażenie modernizację  umożlwiające uruchomienie gabinetów i nowej oferty zajęć terapeutycznych, a także obniżenie kosztów stałych spółki czego efektem będzie wzrost przychodów i jakości usług społecznych</v>
      </c>
    </row>
    <row r="802" spans="1:12" ht="75" x14ac:dyDescent="0.25">
      <c r="A802" s="16">
        <v>800</v>
      </c>
      <c r="B802" s="1">
        <v>2391</v>
      </c>
      <c r="C802" s="1" t="s">
        <v>1802</v>
      </c>
      <c r="D802" s="24" t="s">
        <v>2582</v>
      </c>
      <c r="E802" s="12" t="s">
        <v>1803</v>
      </c>
      <c r="F802" s="12" t="s">
        <v>1804</v>
      </c>
      <c r="G802" s="12" t="s">
        <v>13</v>
      </c>
      <c r="H802" s="2" t="s">
        <v>28</v>
      </c>
      <c r="I802" s="9">
        <v>6</v>
      </c>
      <c r="J802" s="3">
        <v>170000</v>
      </c>
      <c r="K802" s="4">
        <v>45379</v>
      </c>
      <c r="L802" s="21" t="str">
        <f>VLOOKUP(B802,baza!$A$1:$C$1176,3,FALSE)</f>
        <v>Fundacja Liderzy Aktywności dzięki realizacji projektu zamierza w znaczący sposób rozwinąć swoją działalność, a także rozszerzyć dotychczasowo świadczone usługi społeczne o nowe możliwości; tym samym zamierza poprawić swój potencjał podmiotu ekonomii społecznej.</v>
      </c>
    </row>
    <row r="803" spans="1:12" ht="240" x14ac:dyDescent="0.25">
      <c r="A803" s="16">
        <v>801</v>
      </c>
      <c r="B803" s="5">
        <v>2392</v>
      </c>
      <c r="C803" s="5" t="s">
        <v>1805</v>
      </c>
      <c r="D803" s="24" t="s">
        <v>2582</v>
      </c>
      <c r="E803" s="11" t="s">
        <v>1806</v>
      </c>
      <c r="F803" s="11" t="s">
        <v>1807</v>
      </c>
      <c r="G803" s="11" t="s">
        <v>24</v>
      </c>
      <c r="H803" s="5" t="s">
        <v>95</v>
      </c>
      <c r="I803" s="8">
        <v>7</v>
      </c>
      <c r="J803" s="29">
        <v>175400</v>
      </c>
      <c r="K803" s="7">
        <v>45470</v>
      </c>
      <c r="L803" s="21" t="str">
        <f>VLOOKUP(B803,baza!$A$1:$C$1176,3,FALSE)</f>
        <v>W ramach projektu przewidziane zostały następujące działania:
- Działania związane z otworzeniem nowej działalności gospodarczej - wypożyczalnia rowerów
- Wyposażenie biura w nowoczesne standardy
- Wymiana oświetlenia na energooszczędne
- Koszt wynagrodzenia Kierownika projektu który będzie zajmować się zarządzaniem wypożyczali rowerów
- Zakup usługi wdrożenia innowacyjnej platformy edukacyjnej której celem jest automatyzacja procesów szkoleniowych
- Zakup szkolenia w zakresie kompetencji marketingowych, w tym marketingu Internetowego
- Zakup szkolenia w zakresie wykorzystania arkusza kalkulacyjnego Excel w pracy biurowej
- Zakup szkolenia w zakresie bezpieczeństwa w Internecie</v>
      </c>
    </row>
    <row r="804" spans="1:12" ht="90" x14ac:dyDescent="0.25">
      <c r="A804" s="16">
        <v>802</v>
      </c>
      <c r="B804" s="1">
        <v>2394</v>
      </c>
      <c r="C804" s="1" t="s">
        <v>1808</v>
      </c>
      <c r="D804" s="24" t="s">
        <v>2582</v>
      </c>
      <c r="E804" s="12" t="s">
        <v>1809</v>
      </c>
      <c r="F804" s="12" t="s">
        <v>1810</v>
      </c>
      <c r="G804" s="12" t="s">
        <v>13</v>
      </c>
      <c r="H804" s="2" t="s">
        <v>57</v>
      </c>
      <c r="I804" s="9">
        <v>4</v>
      </c>
      <c r="J804" s="3">
        <v>190000</v>
      </c>
      <c r="K804" s="4">
        <v>45321</v>
      </c>
      <c r="L804" s="21" t="str">
        <f>VLOOKUP(B804,baza!$A$1:$C$1176,3,FALSE)</f>
        <v>Projekt związany jest ze sfinansowaniem sprzętów kuchennych, w celu rozpoczęcia działalności gastronomicznej przez fundację. Dodatkowo planowany jest zakup i montaż paneli fotowoltaicznych w celu obniżenia kosztów utrzymania ośrodka dla osób potrzebujących pomocy.</v>
      </c>
    </row>
    <row r="805" spans="1:12" ht="90" x14ac:dyDescent="0.25">
      <c r="A805" s="16">
        <v>803</v>
      </c>
      <c r="B805" s="5">
        <v>2395</v>
      </c>
      <c r="C805" s="5" t="s">
        <v>1811</v>
      </c>
      <c r="D805" s="24" t="s">
        <v>2582</v>
      </c>
      <c r="E805" s="11" t="s">
        <v>1812</v>
      </c>
      <c r="F805" s="11" t="s">
        <v>1813</v>
      </c>
      <c r="G805" s="11" t="s">
        <v>24</v>
      </c>
      <c r="H805" s="6" t="s">
        <v>49</v>
      </c>
      <c r="I805" s="8">
        <v>9</v>
      </c>
      <c r="J805" s="29">
        <v>186000</v>
      </c>
      <c r="K805" s="4">
        <v>45343</v>
      </c>
      <c r="L805" s="21" t="str">
        <f>VLOOKUP(B805,baza!$A$1:$C$1176,3,FALSE)</f>
        <v>Przedsięwzięcie obejmuje modernizację prowadzonej działalności poprzez wprowadzenie do oferty nowych usług realizowanych poprzez zakup minikoparki wraz z oprzyrządowaniem oraz przyczepą transportową co przyczyni się do wzrostu zatrudnienia i wsparcia działań w zakresie reintegracji zawodowej.</v>
      </c>
    </row>
    <row r="806" spans="1:12" ht="90" x14ac:dyDescent="0.25">
      <c r="A806" s="16">
        <v>804</v>
      </c>
      <c r="B806" s="5">
        <v>2400</v>
      </c>
      <c r="C806" s="5" t="s">
        <v>1814</v>
      </c>
      <c r="D806" s="24" t="s">
        <v>2582</v>
      </c>
      <c r="E806" s="11" t="s">
        <v>1815</v>
      </c>
      <c r="F806" s="11" t="s">
        <v>1816</v>
      </c>
      <c r="G806" s="11" t="s">
        <v>13</v>
      </c>
      <c r="H806" s="6" t="s">
        <v>39</v>
      </c>
      <c r="I806" s="8">
        <v>9</v>
      </c>
      <c r="J806" s="29">
        <v>111500</v>
      </c>
      <c r="K806" s="7">
        <v>45412</v>
      </c>
      <c r="L806" s="21" t="str">
        <f>VLOOKUP(B806,baza!$A$1:$C$1176,3,FALSE)</f>
        <v>Przedsięwzięcie zakłada rozwinięcie działalności fundraisingowej Fundacji, tak by mogła objąć usługami społecznymi większą liczbę osób starszych potrzebujących wsparcia w codziennym funkcjonowaniu niż mogłaby to uczynić, prowadząc tylko dotychczasową działalność-pozyskiwania i rozliczania dotacji.</v>
      </c>
    </row>
    <row r="807" spans="1:12" ht="75" x14ac:dyDescent="0.25">
      <c r="A807" s="16">
        <v>805</v>
      </c>
      <c r="B807" s="1">
        <v>2401</v>
      </c>
      <c r="C807" s="1" t="s">
        <v>1817</v>
      </c>
      <c r="D807" s="24" t="s">
        <v>2582</v>
      </c>
      <c r="E807" s="12" t="s">
        <v>1818</v>
      </c>
      <c r="F807" s="12" t="s">
        <v>1819</v>
      </c>
      <c r="G807" s="12" t="s">
        <v>17</v>
      </c>
      <c r="H807" s="2" t="s">
        <v>92</v>
      </c>
      <c r="I807" s="9">
        <v>9</v>
      </c>
      <c r="J807" s="3">
        <v>106876</v>
      </c>
      <c r="K807" s="4">
        <v>45348</v>
      </c>
      <c r="L807" s="21" t="str">
        <f>VLOOKUP(B807,baza!$A$1:$C$1176,3,FALSE)</f>
        <v>Zwiększenie odporności przedsiębiorstwa poprzez poszerzenie obszaru działalności</v>
      </c>
    </row>
    <row r="808" spans="1:12" ht="60" x14ac:dyDescent="0.25">
      <c r="A808" s="16">
        <v>806</v>
      </c>
      <c r="B808" s="1">
        <v>2402</v>
      </c>
      <c r="C808" s="1" t="s">
        <v>1820</v>
      </c>
      <c r="D808" s="24" t="s">
        <v>2582</v>
      </c>
      <c r="E808" s="12" t="s">
        <v>1821</v>
      </c>
      <c r="F808" s="12" t="s">
        <v>1822</v>
      </c>
      <c r="G808" s="12" t="s">
        <v>13</v>
      </c>
      <c r="H808" s="2" t="s">
        <v>57</v>
      </c>
      <c r="I808" s="9">
        <v>9</v>
      </c>
      <c r="J808" s="3">
        <v>190000</v>
      </c>
      <c r="K808" s="4">
        <v>45357</v>
      </c>
      <c r="L808" s="21" t="str">
        <f>VLOOKUP(B808,baza!$A$1:$C$1176,3,FALSE)</f>
        <v>Wniosek dotyczy budowy odporności Przedsiebiorstwa Społecznego Fundacja Chwyć Energie poprzez rozszerzenie zakresu oferowanych usług i dywersyfikację przychodów</v>
      </c>
    </row>
    <row r="809" spans="1:12" ht="75" x14ac:dyDescent="0.25">
      <c r="A809" s="16">
        <v>807</v>
      </c>
      <c r="B809" s="1">
        <v>2404</v>
      </c>
      <c r="C809" s="1" t="s">
        <v>1823</v>
      </c>
      <c r="D809" s="24" t="s">
        <v>2582</v>
      </c>
      <c r="E809" s="12" t="s">
        <v>1824</v>
      </c>
      <c r="F809" s="12" t="s">
        <v>1825</v>
      </c>
      <c r="G809" s="12" t="s">
        <v>13</v>
      </c>
      <c r="H809" s="2" t="s">
        <v>39</v>
      </c>
      <c r="I809" s="9">
        <v>6</v>
      </c>
      <c r="J809" s="3">
        <v>173000</v>
      </c>
      <c r="K809" s="4">
        <v>45357</v>
      </c>
      <c r="L809" s="21" t="str">
        <f>VLOOKUP(B809,baza!$A$1:$C$1176,3,FALSE)</f>
        <v>Przedsięwzięcie pozwoli Fundacji uruchomić odpłatne świadczenia usług społecznych, zwiększyć dostęp do usług społecznych i zmniejszyć liczbę mieszkańców wykluczonych z usług społecznych ze  względu na miejsce zamieszkania.</v>
      </c>
    </row>
    <row r="810" spans="1:12" ht="90" x14ac:dyDescent="0.25">
      <c r="A810" s="16">
        <v>808</v>
      </c>
      <c r="B810" s="1">
        <v>2405</v>
      </c>
      <c r="C810" s="1" t="s">
        <v>1826</v>
      </c>
      <c r="D810" s="24" t="s">
        <v>2582</v>
      </c>
      <c r="E810" s="12" t="s">
        <v>1827</v>
      </c>
      <c r="F810" s="12" t="s">
        <v>1828</v>
      </c>
      <c r="G810" s="12" t="s">
        <v>13</v>
      </c>
      <c r="H810" s="2" t="s">
        <v>49</v>
      </c>
      <c r="I810" s="9">
        <v>9</v>
      </c>
      <c r="J810" s="3">
        <v>166800</v>
      </c>
      <c r="K810" s="4">
        <v>45412</v>
      </c>
      <c r="L810" s="21" t="str">
        <f>VLOOKUP(B810,baza!$A$1:$C$1176,3,FALSE)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811" spans="1:12" ht="90" x14ac:dyDescent="0.25">
      <c r="A811" s="16">
        <v>809</v>
      </c>
      <c r="B811" s="5">
        <v>2407</v>
      </c>
      <c r="C811" s="5" t="s">
        <v>1829</v>
      </c>
      <c r="D811" s="24" t="s">
        <v>2582</v>
      </c>
      <c r="E811" s="11" t="s">
        <v>1830</v>
      </c>
      <c r="F811" s="11" t="s">
        <v>1831</v>
      </c>
      <c r="G811" s="11" t="s">
        <v>27</v>
      </c>
      <c r="H811" s="6" t="s">
        <v>44</v>
      </c>
      <c r="I811" s="8">
        <v>9</v>
      </c>
      <c r="J811" s="29">
        <v>170000</v>
      </c>
      <c r="K811" s="7">
        <v>45386</v>
      </c>
      <c r="L811" s="21" t="str">
        <f>VLOOKUP(B811,baza!$A$1:$C$1176,3,FALSE)</f>
        <v>Przedsięwzięcie zakłada wzmocnienie ekonomiczne. Zostanie wdrożona nowa usługa oraz rozwiązania techniczne które pozytywnie wpłyną na zmniejszenie emisji, poszanowanie energii ale przede wszystkim poprawi się wizerunek i efektywność ekonomiczna prowadzonej działalności.</v>
      </c>
    </row>
    <row r="812" spans="1:12" ht="90" x14ac:dyDescent="0.25">
      <c r="A812" s="16">
        <v>810</v>
      </c>
      <c r="B812" s="1">
        <v>2408</v>
      </c>
      <c r="C812" s="1" t="s">
        <v>1832</v>
      </c>
      <c r="D812" s="24" t="s">
        <v>2582</v>
      </c>
      <c r="E812" s="12" t="s">
        <v>1833</v>
      </c>
      <c r="F812" s="12" t="s">
        <v>1834</v>
      </c>
      <c r="G812" s="12" t="s">
        <v>24</v>
      </c>
      <c r="H812" s="2" t="s">
        <v>33</v>
      </c>
      <c r="I812" s="9">
        <v>8</v>
      </c>
      <c r="J812" s="3">
        <v>184740</v>
      </c>
      <c r="K812" s="4">
        <v>45357</v>
      </c>
      <c r="L812" s="21" t="str">
        <f>VLOOKUP(B812,baza!$A$1:$C$1176,3,FALSE)</f>
        <v>Wsparcie ma na celu rozwinięcie działalności, w zakresie architektury krajobrazu, ekspertyz, waloryzacji i inwentaryzacji przyrodniczych przez zakup sprzętów i oprogramowani oraz rozwinięcie komunikacji nt. oferty spółdzielni i rozwiązań opartych na przyrodzie w adaptacji do zmian klimatycznych.</v>
      </c>
    </row>
    <row r="813" spans="1:12" ht="90" x14ac:dyDescent="0.25">
      <c r="A813" s="16">
        <v>811</v>
      </c>
      <c r="B813" s="1">
        <v>2409</v>
      </c>
      <c r="C813" s="1" t="s">
        <v>1835</v>
      </c>
      <c r="D813" s="24" t="s">
        <v>2582</v>
      </c>
      <c r="E813" s="12" t="s">
        <v>1836</v>
      </c>
      <c r="F813" s="12" t="s">
        <v>1837</v>
      </c>
      <c r="G813" s="12" t="s">
        <v>13</v>
      </c>
      <c r="H813" s="2" t="s">
        <v>44</v>
      </c>
      <c r="I813" s="9">
        <v>9</v>
      </c>
      <c r="J813" s="3">
        <v>165886</v>
      </c>
      <c r="K813" s="4">
        <v>45412</v>
      </c>
      <c r="L813" s="21" t="str">
        <f>VLOOKUP(B813,baza!$A$1:$C$1176,3,FALSE)</f>
        <v>Głównym celem projektu jest modernizacja działalności Fundacji Stałego Rozwoju tj. rozwój działalności poprzez rozszerzenie jej skali oraz zwiększenie obrotów finansowych w okresie od 10.2023 do 09.2024 poprzez zakup wyposażenia umożliwiającego rozwijanie działalności w obszarze usług społecznych.</v>
      </c>
    </row>
    <row r="814" spans="1:12" ht="90" x14ac:dyDescent="0.25">
      <c r="A814" s="16">
        <v>812</v>
      </c>
      <c r="B814" s="1">
        <v>2410</v>
      </c>
      <c r="C814" s="1" t="s">
        <v>1838</v>
      </c>
      <c r="D814" s="24" t="s">
        <v>2582</v>
      </c>
      <c r="E814" s="12" t="s">
        <v>1839</v>
      </c>
      <c r="F814" s="12" t="s">
        <v>1840</v>
      </c>
      <c r="G814" s="12" t="s">
        <v>17</v>
      </c>
      <c r="H814" s="2" t="s">
        <v>92</v>
      </c>
      <c r="I814" s="9">
        <v>9</v>
      </c>
      <c r="J814" s="3">
        <v>170000</v>
      </c>
      <c r="K814" s="4">
        <v>45351</v>
      </c>
      <c r="L814" s="21" t="str">
        <f>VLOOKUP(B814,baza!$A$1:$C$1176,3,FALSE)</f>
        <v>Projekt dotyczy rozwoju działalności PES poprzez uzyskanie wsparcia na zakup środka transportu 8 osób w celu utrzymania dotychczasowych miejsc pracy, zatrudnienia nowych pracowników z grup defaworyzowanych, w tym niepełnosprawnych i zwiększenie skali działalności w branży ochroniarskiej.</v>
      </c>
    </row>
    <row r="815" spans="1:12" ht="90" x14ac:dyDescent="0.25">
      <c r="A815" s="16">
        <v>813</v>
      </c>
      <c r="B815" s="5">
        <v>2412</v>
      </c>
      <c r="C815" s="5" t="s">
        <v>1841</v>
      </c>
      <c r="D815" s="24" t="s">
        <v>2582</v>
      </c>
      <c r="E815" s="11" t="s">
        <v>902</v>
      </c>
      <c r="F815" s="11" t="s">
        <v>1842</v>
      </c>
      <c r="G815" s="11" t="s">
        <v>160</v>
      </c>
      <c r="H815" s="6" t="s">
        <v>14</v>
      </c>
      <c r="I815" s="8">
        <v>7</v>
      </c>
      <c r="J815" s="29">
        <v>165000</v>
      </c>
      <c r="K815" s="7">
        <v>45470</v>
      </c>
      <c r="L815" s="21" t="str">
        <f>VLOOKUP(B815,baza!$A$1:$C$1176,3,FALSE)</f>
        <v>Wzmacnianie odporności i rozwój potencjału Wnioskodawcy poprzez działania zmierzające do zwiększenia efektywności energetycznej, zakup nowych środków trwałych, zwiększenie kompetencji pracowników oraz wdrożenie nowych rozwiązań technologicznych automatyzujących procesy działalności Wnioskodawcy.</v>
      </c>
    </row>
    <row r="816" spans="1:12" ht="105" x14ac:dyDescent="0.25">
      <c r="A816" s="16">
        <v>814</v>
      </c>
      <c r="B816" s="11">
        <v>2413</v>
      </c>
      <c r="C816" s="11" t="s">
        <v>3115</v>
      </c>
      <c r="D816" s="24" t="s">
        <v>2582</v>
      </c>
      <c r="E816" s="11" t="s">
        <v>3161</v>
      </c>
      <c r="F816" s="11" t="s">
        <v>3162</v>
      </c>
      <c r="G816" s="11" t="s">
        <v>13</v>
      </c>
      <c r="H816" s="11" t="s">
        <v>76</v>
      </c>
      <c r="I816" s="14">
        <v>6</v>
      </c>
      <c r="J816" s="32">
        <v>173500</v>
      </c>
      <c r="K816" s="15">
        <v>45503</v>
      </c>
      <c r="L816" s="21" t="str">
        <f>VLOOKUP(B816,baza!$A$1:$C$1176,3,FALSE)</f>
        <v>Modernizacja Fundacji RONDO,  aby mogła efektywnie prowadzić kompleksowe usługi społeczne w formule mieszkań dla osób w kryzysie bezdomności w nurcie deinstytucjonalizacji, poprzez:
a) wyposażenie mieszkań w standardzie Dostępności +,
b) rzecznictwo oparte na ekspertyzie  wraz z narzędziami IT.</v>
      </c>
    </row>
    <row r="817" spans="1:12" ht="45" x14ac:dyDescent="0.25">
      <c r="A817" s="16">
        <v>815</v>
      </c>
      <c r="B817" s="5">
        <v>2414</v>
      </c>
      <c r="C817" s="5" t="s">
        <v>1843</v>
      </c>
      <c r="D817" s="24" t="s">
        <v>2582</v>
      </c>
      <c r="E817" s="11" t="s">
        <v>1844</v>
      </c>
      <c r="F817" s="11" t="s">
        <v>1845</v>
      </c>
      <c r="G817" s="11" t="s">
        <v>13</v>
      </c>
      <c r="H817" s="6" t="s">
        <v>52</v>
      </c>
      <c r="I817" s="8">
        <v>7</v>
      </c>
      <c r="J817" s="29">
        <v>161890</v>
      </c>
      <c r="K817" s="7">
        <v>45470</v>
      </c>
      <c r="L817" s="21" t="str">
        <f>VLOOKUP(B817,baza!$A$1:$C$1176,3,FALSE)</f>
        <v>Fundacja wnioskuje o wsparcie na rozszerzenie zakresu usług, które prowadzi poprzez zakupy inwestycyjne i doposażenie miejsca wykonywania usług.</v>
      </c>
    </row>
    <row r="818" spans="1:12" ht="90" x14ac:dyDescent="0.25">
      <c r="A818" s="16">
        <v>816</v>
      </c>
      <c r="B818" s="5">
        <v>2418</v>
      </c>
      <c r="C818" s="5" t="s">
        <v>1846</v>
      </c>
      <c r="D818" s="24" t="s">
        <v>2582</v>
      </c>
      <c r="E818" s="11" t="s">
        <v>1847</v>
      </c>
      <c r="F818" s="11" t="s">
        <v>1848</v>
      </c>
      <c r="G818" s="11" t="s">
        <v>160</v>
      </c>
      <c r="H818" s="6" t="s">
        <v>39</v>
      </c>
      <c r="I818" s="8">
        <v>6</v>
      </c>
      <c r="J818" s="29">
        <v>188810</v>
      </c>
      <c r="K818" s="7">
        <v>45454</v>
      </c>
      <c r="L818" s="21" t="str">
        <f>VLOOKUP(B818,baza!$A$1:$C$1176,3,FALSE)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819" spans="1:12" ht="45" x14ac:dyDescent="0.25">
      <c r="A819" s="16">
        <v>817</v>
      </c>
      <c r="B819" s="1">
        <v>2419</v>
      </c>
      <c r="C819" s="1" t="s">
        <v>1849</v>
      </c>
      <c r="D819" s="24" t="s">
        <v>2582</v>
      </c>
      <c r="E819" s="12" t="s">
        <v>1850</v>
      </c>
      <c r="F819" s="12" t="s">
        <v>1851</v>
      </c>
      <c r="G819" s="12" t="s">
        <v>27</v>
      </c>
      <c r="H819" s="2" t="s">
        <v>57</v>
      </c>
      <c r="I819" s="9">
        <v>6</v>
      </c>
      <c r="J819" s="3">
        <v>175000</v>
      </c>
      <c r="K819" s="4">
        <v>45379</v>
      </c>
      <c r="L819" s="21" t="str">
        <f>VLOOKUP(B819,baza!$A$1:$C$1176,3,FALSE)</f>
        <v>Adaptacja pomieszczeń stowarzyszenia  w celu wzmocnienia pozycji na rynku oraz jego rozwój organizacyjny w branży gastronomicznej.</v>
      </c>
    </row>
    <row r="820" spans="1:12" ht="90" x14ac:dyDescent="0.25">
      <c r="A820" s="16">
        <v>818</v>
      </c>
      <c r="B820" s="1">
        <v>2420</v>
      </c>
      <c r="C820" s="1" t="s">
        <v>1852</v>
      </c>
      <c r="D820" s="24" t="s">
        <v>2582</v>
      </c>
      <c r="E820" s="12" t="s">
        <v>1853</v>
      </c>
      <c r="F820" s="12" t="s">
        <v>1854</v>
      </c>
      <c r="G820" s="12" t="s">
        <v>27</v>
      </c>
      <c r="H820" s="2" t="s">
        <v>52</v>
      </c>
      <c r="I820" s="9">
        <v>8</v>
      </c>
      <c r="J820" s="3">
        <v>176841.72</v>
      </c>
      <c r="K820" s="4">
        <v>45440</v>
      </c>
      <c r="L820" s="21" t="str">
        <f>VLOOKUP(B820,baza!$A$1:$C$1176,3,FALSE)</f>
        <v>Wnioskowane wsparcie związane jest z restrukturyzacją działalności Stowarzyszenia, polegającym na zwiększeniu zakresu odpłatnych  usług szkoleniowych w nowocześnie urządzonych salach. Sale te będą przygotowane do szkoleń stacjonarnych jak i online wykorzystujących nowoczesne technologie i sprzęt.</v>
      </c>
    </row>
    <row r="821" spans="1:12" ht="45" x14ac:dyDescent="0.25">
      <c r="A821" s="16">
        <v>819</v>
      </c>
      <c r="B821" s="1">
        <v>2422</v>
      </c>
      <c r="C821" s="1" t="s">
        <v>1855</v>
      </c>
      <c r="D821" s="24" t="s">
        <v>2582</v>
      </c>
      <c r="E821" s="12" t="s">
        <v>1856</v>
      </c>
      <c r="F821" s="12" t="s">
        <v>1857</v>
      </c>
      <c r="G821" s="12" t="s">
        <v>27</v>
      </c>
      <c r="H821" s="2" t="s">
        <v>44</v>
      </c>
      <c r="I821" s="9">
        <v>5</v>
      </c>
      <c r="J821" s="3">
        <v>187600</v>
      </c>
      <c r="K821" s="4">
        <v>45349</v>
      </c>
      <c r="L821" s="21" t="str">
        <f>VLOOKUP(B821,baza!$A$1:$C$1176,3,FALSE)</f>
        <v>WNIOSEK W RAMACH NABORU W PROGRAMIE „ODPORNOŚĆ ORAZ ROZWÓJ EKONOMII SPOŁECZNEJ I
PRZEDSIĘBIORCZOŚCI SPOŁECZNEJ” na lata 2022-2025</v>
      </c>
    </row>
    <row r="822" spans="1:12" ht="45" x14ac:dyDescent="0.25">
      <c r="A822" s="16">
        <v>820</v>
      </c>
      <c r="B822" s="1">
        <v>2423</v>
      </c>
      <c r="C822" s="1" t="s">
        <v>1858</v>
      </c>
      <c r="D822" s="24" t="s">
        <v>2582</v>
      </c>
      <c r="E822" s="12" t="s">
        <v>1859</v>
      </c>
      <c r="F822" s="12" t="s">
        <v>1860</v>
      </c>
      <c r="G822" s="12" t="s">
        <v>13</v>
      </c>
      <c r="H822" s="2" t="s">
        <v>52</v>
      </c>
      <c r="I822" s="9">
        <v>9</v>
      </c>
      <c r="J822" s="3">
        <v>190000</v>
      </c>
      <c r="K822" s="4">
        <v>45351</v>
      </c>
      <c r="L822" s="21" t="str">
        <f>VLOOKUP(B822,baza!$A$1:$C$1176,3,FALSE)</f>
        <v>Wsparcie we wdrożeniu modelu biznesowego podmiotu oraz obniżeniu kosztów dzięki inwestycji w odnawaialne źródła energii.</v>
      </c>
    </row>
    <row r="823" spans="1:12" ht="90" x14ac:dyDescent="0.25">
      <c r="A823" s="16">
        <v>821</v>
      </c>
      <c r="B823" s="1">
        <v>2424</v>
      </c>
      <c r="C823" s="1" t="s">
        <v>1861</v>
      </c>
      <c r="D823" s="24" t="s">
        <v>2582</v>
      </c>
      <c r="E823" s="12" t="s">
        <v>1862</v>
      </c>
      <c r="F823" s="12" t="s">
        <v>1863</v>
      </c>
      <c r="G823" s="12" t="s">
        <v>13</v>
      </c>
      <c r="H823" s="2" t="s">
        <v>14</v>
      </c>
      <c r="I823" s="9">
        <v>6</v>
      </c>
      <c r="J823" s="3">
        <v>162400</v>
      </c>
      <c r="K823" s="4">
        <v>45320</v>
      </c>
      <c r="L823" s="21" t="str">
        <f>VLOOKUP(B823,baza!$A$1:$C$1176,3,FALSE)</f>
        <v>W wyniku realizacji inwestycji Fundacja Dilabor wprowadzi do swojej oferty dwie nowe usługi: prowadzenie rozliczeń księgowych i kadrowych. W tym celu konieczna jest inwestycja w specjalistyczną ekspertyzę, adaptację lokalu, sprzęt meblowy i biurowy, specjalistyczne oprogramowania oraz stronę www.</v>
      </c>
    </row>
    <row r="824" spans="1:12" ht="30" x14ac:dyDescent="0.25">
      <c r="A824" s="16">
        <v>822</v>
      </c>
      <c r="B824" s="1">
        <v>2425</v>
      </c>
      <c r="C824" s="1" t="s">
        <v>1864</v>
      </c>
      <c r="D824" s="24" t="s">
        <v>2582</v>
      </c>
      <c r="E824" s="12" t="s">
        <v>1865</v>
      </c>
      <c r="F824" s="12" t="s">
        <v>1866</v>
      </c>
      <c r="G824" s="12" t="s">
        <v>13</v>
      </c>
      <c r="H824" s="2" t="s">
        <v>36</v>
      </c>
      <c r="I824" s="9">
        <v>9</v>
      </c>
      <c r="J824" s="3">
        <v>170000</v>
      </c>
      <c r="K824" s="4">
        <v>45412</v>
      </c>
      <c r="L824" s="21" t="str">
        <f>VLOOKUP(B824,baza!$A$1:$C$1176,3,FALSE)</f>
        <v>Wsparcie działań Fundacji Pomocy Wykluczonym PŁOMYK o mobilny zestaw rehabilitacji</v>
      </c>
    </row>
    <row r="825" spans="1:12" ht="75" x14ac:dyDescent="0.25">
      <c r="A825" s="16">
        <v>823</v>
      </c>
      <c r="B825" s="1">
        <v>2426</v>
      </c>
      <c r="C825" s="1" t="s">
        <v>1867</v>
      </c>
      <c r="D825" s="24" t="s">
        <v>2582</v>
      </c>
      <c r="E825" s="12" t="s">
        <v>1868</v>
      </c>
      <c r="F825" s="12" t="s">
        <v>1869</v>
      </c>
      <c r="G825" s="12" t="s">
        <v>13</v>
      </c>
      <c r="H825" s="2" t="s">
        <v>52</v>
      </c>
      <c r="I825" s="9">
        <v>9</v>
      </c>
      <c r="J825" s="3">
        <v>169960</v>
      </c>
      <c r="K825" s="4">
        <v>45386</v>
      </c>
      <c r="L825" s="21" t="str">
        <f>VLOOKUP(B825,baza!$A$1:$C$1176,3,FALSE)</f>
        <v>Projekt polega na zakupie wyposażenia umożliwiającego rozwój usług świadczonych w ramach odpłatnej działalności statutowej fundacji, które będą polegały na organizacji warsztatów na łonie przyrody dotyczących m.in. rozwoju osobistego, ekologii, relaksacji.</v>
      </c>
    </row>
    <row r="826" spans="1:12" ht="90" x14ac:dyDescent="0.25">
      <c r="A826" s="16">
        <v>824</v>
      </c>
      <c r="B826" s="1">
        <v>2429</v>
      </c>
      <c r="C826" s="1" t="s">
        <v>1870</v>
      </c>
      <c r="D826" s="24" t="s">
        <v>2582</v>
      </c>
      <c r="E826" s="12" t="s">
        <v>1871</v>
      </c>
      <c r="F826" s="12" t="s">
        <v>1872</v>
      </c>
      <c r="G826" s="12" t="s">
        <v>24</v>
      </c>
      <c r="H826" s="2" t="s">
        <v>21</v>
      </c>
      <c r="I826" s="9">
        <v>3</v>
      </c>
      <c r="J826" s="3">
        <v>190000</v>
      </c>
      <c r="K826" s="4">
        <v>45379</v>
      </c>
      <c r="L826" s="21" t="str">
        <f>VLOOKUP(B826,baza!$A$1:$C$1176,3,FALSE)</f>
        <v>Wnioskowane wsparcie w kwocie 190 000 zł zostanie przeznaczone na zakup używanych środków transportu (tj. śmieciarki i samochodu ciężarowego do 3,5 tony), co powoli na rozwój działalności PES w celu utrzymania dotychczasowego zatrudnienia i podniesienia jego wartości reintegracyjnej.</v>
      </c>
    </row>
    <row r="827" spans="1:12" ht="75" x14ac:dyDescent="0.25">
      <c r="A827" s="16">
        <v>825</v>
      </c>
      <c r="B827" s="1">
        <v>2432</v>
      </c>
      <c r="C827" s="1" t="s">
        <v>1873</v>
      </c>
      <c r="D827" s="24" t="s">
        <v>2582</v>
      </c>
      <c r="E827" s="12" t="s">
        <v>1874</v>
      </c>
      <c r="F827" s="12" t="s">
        <v>1875</v>
      </c>
      <c r="G827" s="12" t="s">
        <v>17</v>
      </c>
      <c r="H827" s="2" t="s">
        <v>33</v>
      </c>
      <c r="I827" s="9">
        <v>8</v>
      </c>
      <c r="J827" s="3">
        <v>159400</v>
      </c>
      <c r="K827" s="4">
        <v>45440</v>
      </c>
      <c r="L827" s="21" t="str">
        <f>VLOOKUP(B827,baza!$A$1:$C$1176,3,FALSE)</f>
        <v>Wnioskowane wsparcie pozwoli rozwinąć dotychczasową działalność statutową spółki, zwiększyć jej konkurencyjność utrzymać zatrudnienie oraz stworzyć nowe miejsca pracy.</v>
      </c>
    </row>
    <row r="828" spans="1:12" ht="75" x14ac:dyDescent="0.25">
      <c r="A828" s="16">
        <v>826</v>
      </c>
      <c r="B828" s="11">
        <v>2433</v>
      </c>
      <c r="C828" s="11" t="s">
        <v>3116</v>
      </c>
      <c r="D828" s="24" t="s">
        <v>2582</v>
      </c>
      <c r="E828" s="11" t="s">
        <v>3163</v>
      </c>
      <c r="F828" s="11" t="s">
        <v>3164</v>
      </c>
      <c r="G828" s="11" t="s">
        <v>27</v>
      </c>
      <c r="H828" s="11" t="s">
        <v>49</v>
      </c>
      <c r="I828" s="14">
        <v>6</v>
      </c>
      <c r="J828" s="32">
        <v>170000</v>
      </c>
      <c r="K828" s="15">
        <v>45503</v>
      </c>
      <c r="L828" s="21" t="str">
        <f>VLOOKUP(B828,baza!$A$1:$C$1176,3,FALSE)</f>
        <v>Zwiększenie potencjału stowarzyszenia Uniwersytet Trzeciego Wieku w Chodzieży poprzez zakup sprzętu niezbędnego do poszerzenia działalności w zakresie usług dla osób starszych tj. sprzęt fotograficzny, rowery elektryczne i samochód - kamper.</v>
      </c>
    </row>
    <row r="829" spans="1:12" ht="45" x14ac:dyDescent="0.25">
      <c r="A829" s="16">
        <v>827</v>
      </c>
      <c r="B829" s="1">
        <v>2435</v>
      </c>
      <c r="C829" s="1" t="s">
        <v>1876</v>
      </c>
      <c r="D829" s="24" t="s">
        <v>2582</v>
      </c>
      <c r="E829" s="12" t="s">
        <v>1877</v>
      </c>
      <c r="F829" s="12" t="s">
        <v>1878</v>
      </c>
      <c r="G829" s="12" t="s">
        <v>27</v>
      </c>
      <c r="H829" s="2" t="s">
        <v>14</v>
      </c>
      <c r="I829" s="9">
        <v>9</v>
      </c>
      <c r="J829" s="3">
        <v>166100</v>
      </c>
      <c r="K829" s="4">
        <v>45357</v>
      </c>
      <c r="L829" s="21" t="str">
        <f>VLOOKUP(B829,baza!$A$1:$C$1176,3,FALSE)</f>
        <v>WOW - Wałbrzyski Ogród WOW, dla społeczności, ze społecznością, w zgodzie potrzebami społeczności.</v>
      </c>
    </row>
    <row r="830" spans="1:12" ht="30" x14ac:dyDescent="0.25">
      <c r="A830" s="16">
        <v>828</v>
      </c>
      <c r="B830" s="1">
        <v>2437</v>
      </c>
      <c r="C830" s="1" t="s">
        <v>1879</v>
      </c>
      <c r="D830" s="24" t="s">
        <v>2582</v>
      </c>
      <c r="E830" s="12" t="s">
        <v>1880</v>
      </c>
      <c r="F830" s="12" t="s">
        <v>1881</v>
      </c>
      <c r="G830" s="12" t="s">
        <v>27</v>
      </c>
      <c r="H830" s="2" t="s">
        <v>21</v>
      </c>
      <c r="I830" s="9">
        <v>3</v>
      </c>
      <c r="J830" s="3">
        <v>190000</v>
      </c>
      <c r="K830" s="4">
        <v>45412</v>
      </c>
      <c r="L830" s="21" t="str">
        <f>VLOOKUP(B830,baza!$A$1:$C$1176,3,FALSE)</f>
        <v>Rozwój stowarzyszenia poprzez podniesienie konkurencyjności</v>
      </c>
    </row>
    <row r="831" spans="1:12" ht="75" x14ac:dyDescent="0.25">
      <c r="A831" s="16">
        <v>829</v>
      </c>
      <c r="B831" s="1">
        <v>2438</v>
      </c>
      <c r="C831" s="1" t="s">
        <v>1882</v>
      </c>
      <c r="D831" s="24" t="s">
        <v>2582</v>
      </c>
      <c r="E831" s="12" t="s">
        <v>1883</v>
      </c>
      <c r="F831" s="12" t="s">
        <v>1884</v>
      </c>
      <c r="G831" s="12" t="s">
        <v>17</v>
      </c>
      <c r="H831" s="2" t="s">
        <v>33</v>
      </c>
      <c r="I831" s="9">
        <v>9</v>
      </c>
      <c r="J831" s="3">
        <v>189000</v>
      </c>
      <c r="K831" s="4">
        <v>45412</v>
      </c>
      <c r="L831" s="21" t="str">
        <f>VLOOKUP(B831,baza!$A$1:$C$1176,3,FALSE)</f>
        <v>Budowa zaplecza technicznego do rozszerzenia zakresu działalności gastronomicznej o nowe obszary w celu dywersyfikacji źródeł oraz zwiększenia przychodów.</v>
      </c>
    </row>
    <row r="832" spans="1:12" ht="90" x14ac:dyDescent="0.25">
      <c r="A832" s="16">
        <v>830</v>
      </c>
      <c r="B832" s="1">
        <v>2439</v>
      </c>
      <c r="C832" s="1" t="s">
        <v>1885</v>
      </c>
      <c r="D832" s="24" t="s">
        <v>2582</v>
      </c>
      <c r="E832" s="12" t="s">
        <v>1886</v>
      </c>
      <c r="F832" s="12" t="s">
        <v>1887</v>
      </c>
      <c r="G832" s="12" t="s">
        <v>13</v>
      </c>
      <c r="H832" s="2" t="s">
        <v>49</v>
      </c>
      <c r="I832" s="9">
        <v>6</v>
      </c>
      <c r="J832" s="3">
        <v>169800</v>
      </c>
      <c r="K832" s="7">
        <v>45454</v>
      </c>
      <c r="L832" s="21" t="str">
        <f>VLOOKUP(B832,baza!$A$1:$C$1176,3,FALSE)</f>
        <v>W ramach niniejszego projektu Wnioskodawca zamierza zwiększyć potencjał FUNDACJI AKTYWIZACJI SPOŁECZNEJ BESTWAY poprzez zakup środków trwałych i wyposażenia niezbędnego do poszerzenia działalności statutowej tj. laptopów, telefonów i samochodu o napędzie hybrydowym.</v>
      </c>
    </row>
    <row r="833" spans="1:12" ht="90" x14ac:dyDescent="0.25">
      <c r="A833" s="16">
        <v>831</v>
      </c>
      <c r="B833" s="1">
        <v>2440</v>
      </c>
      <c r="C833" s="1" t="s">
        <v>1888</v>
      </c>
      <c r="D833" s="24" t="s">
        <v>2582</v>
      </c>
      <c r="E833" s="12" t="s">
        <v>1889</v>
      </c>
      <c r="F833" s="12" t="s">
        <v>1890</v>
      </c>
      <c r="G833" s="12" t="s">
        <v>17</v>
      </c>
      <c r="H833" s="2" t="s">
        <v>21</v>
      </c>
      <c r="I833" s="9">
        <v>9</v>
      </c>
      <c r="J833" s="3">
        <v>190000</v>
      </c>
      <c r="K833" s="4">
        <v>45362</v>
      </c>
      <c r="L833" s="21" t="str">
        <f>VLOOKUP(B833,baza!$A$1:$C$1176,3,FALSE)</f>
        <v>Pro Social sp. z o.o. w ramach swojego rozwoju zamierza założyć portal newsowy wraz z informacjami turystycznymi pod nazwą borytucholskie24.info. Portal jest nowym projektem mającym na celu wzmocnienie odporności spółki oraz jej rozwój. Pomocne w realizacji tego zadanie będzie kupno samochodu.</v>
      </c>
    </row>
    <row r="834" spans="1:12" ht="75" x14ac:dyDescent="0.25">
      <c r="A834" s="16">
        <v>832</v>
      </c>
      <c r="B834" s="1">
        <v>2441</v>
      </c>
      <c r="C834" s="1" t="s">
        <v>1891</v>
      </c>
      <c r="D834" s="24" t="s">
        <v>2582</v>
      </c>
      <c r="E834" s="12" t="s">
        <v>1892</v>
      </c>
      <c r="F834" s="12" t="s">
        <v>1893</v>
      </c>
      <c r="G834" s="12" t="s">
        <v>27</v>
      </c>
      <c r="H834" s="2" t="s">
        <v>21</v>
      </c>
      <c r="I834" s="9">
        <v>6</v>
      </c>
      <c r="J834" s="3">
        <v>170000</v>
      </c>
      <c r="K834" s="4">
        <v>45412</v>
      </c>
      <c r="L834" s="21" t="str">
        <f>VLOOKUP(B834,baza!$A$1:$C$1176,3,FALSE)</f>
        <v>Zadanie polega na wsparciu i wzmocnieniu potencjału Stowarzyszenia Tilia  poprzez modernizację bazy noclegowej i  podniesienie jakości usług oraz zakup środka transportu do zwiększenia ilości i obszaru działań w zakresie edukacji ekologicznej, jak działań całej organizacji.</v>
      </c>
    </row>
    <row r="835" spans="1:12" ht="45" x14ac:dyDescent="0.25">
      <c r="A835" s="16">
        <v>833</v>
      </c>
      <c r="B835" s="11">
        <v>2442</v>
      </c>
      <c r="C835" s="11" t="s">
        <v>3117</v>
      </c>
      <c r="D835" s="24" t="s">
        <v>2582</v>
      </c>
      <c r="E835" s="11" t="s">
        <v>3165</v>
      </c>
      <c r="F835" s="11" t="s">
        <v>3166</v>
      </c>
      <c r="G835" s="11" t="s">
        <v>24</v>
      </c>
      <c r="H835" s="11" t="s">
        <v>14</v>
      </c>
      <c r="I835" s="14">
        <v>3</v>
      </c>
      <c r="J835" s="32">
        <v>182848</v>
      </c>
      <c r="K835" s="15">
        <v>45503</v>
      </c>
      <c r="L835" s="21" t="str">
        <f>VLOOKUP(B835,baza!$A$1:$C$1176,3,FALSE)</f>
        <v>MODERNIZACJA i CYFRYZACJA ZAPŁECZA MAGAZYNOWEGO ,SOCJALNEGO I PRODUKCYJNEGO</v>
      </c>
    </row>
    <row r="836" spans="1:12" ht="90" x14ac:dyDescent="0.25">
      <c r="A836" s="16">
        <v>834</v>
      </c>
      <c r="B836" s="1">
        <v>2444</v>
      </c>
      <c r="C836" s="1" t="s">
        <v>1894</v>
      </c>
      <c r="D836" s="24" t="s">
        <v>2582</v>
      </c>
      <c r="E836" s="12" t="s">
        <v>1895</v>
      </c>
      <c r="F836" s="12" t="s">
        <v>1896</v>
      </c>
      <c r="G836" s="12" t="s">
        <v>13</v>
      </c>
      <c r="H836" s="2" t="s">
        <v>76</v>
      </c>
      <c r="I836" s="9">
        <v>10</v>
      </c>
      <c r="J836" s="3">
        <v>190000</v>
      </c>
      <c r="K836" s="4">
        <v>45320</v>
      </c>
      <c r="L836" s="21" t="str">
        <f>VLOOKUP(B836,baza!$A$1:$C$1176,3,FALSE)</f>
        <v>Dotyczy modernizacji działalności Fundacji Pałac Bojadła przez wprowadzenie zmian obejmujących zarówno przedmiot, formę, jak i skalę prowadzonej działalności, tj. zwiększenie przestrzeni ekspozycyjnej, modernizacja budynku w zakresie instalacji kanalizacyjnej, zakup sprzętu gastronomicznego.</v>
      </c>
    </row>
    <row r="837" spans="1:12" ht="75" x14ac:dyDescent="0.25">
      <c r="A837" s="16">
        <v>835</v>
      </c>
      <c r="B837" s="1">
        <v>2445</v>
      </c>
      <c r="C837" s="1" t="s">
        <v>1897</v>
      </c>
      <c r="D837" s="24" t="s">
        <v>2582</v>
      </c>
      <c r="E837" s="12" t="s">
        <v>1898</v>
      </c>
      <c r="F837" s="12" t="s">
        <v>1899</v>
      </c>
      <c r="G837" s="12" t="s">
        <v>27</v>
      </c>
      <c r="H837" s="2" t="s">
        <v>57</v>
      </c>
      <c r="I837" s="9">
        <v>9</v>
      </c>
      <c r="J837" s="3">
        <v>189500</v>
      </c>
      <c r="K837" s="7">
        <v>45351</v>
      </c>
      <c r="L837" s="21" t="str">
        <f>VLOOKUP(B837,baza!$A$1:$C$1176,3,FALSE)</f>
        <v>Rozszerzenie dotychczasowej działalności Kawiarni “Papa Cafe” poprzez modernizację lokalu gastronomicznego, zwiększenie kompetencji pracowników oraz wdrożenie nowych rozwiązań technologicznych automatyzujących procesy działalności Wnioskodawcy.</v>
      </c>
    </row>
    <row r="838" spans="1:12" ht="60" x14ac:dyDescent="0.25">
      <c r="A838" s="16">
        <v>836</v>
      </c>
      <c r="B838" s="1">
        <v>2446</v>
      </c>
      <c r="C838" s="1" t="s">
        <v>1900</v>
      </c>
      <c r="D838" s="24" t="s">
        <v>2582</v>
      </c>
      <c r="E838" s="12" t="s">
        <v>1901</v>
      </c>
      <c r="F838" s="12" t="s">
        <v>1902</v>
      </c>
      <c r="G838" s="12" t="s">
        <v>13</v>
      </c>
      <c r="H838" s="2" t="s">
        <v>21</v>
      </c>
      <c r="I838" s="9">
        <v>9</v>
      </c>
      <c r="J838" s="3">
        <v>170000</v>
      </c>
      <c r="K838" s="4">
        <v>45357</v>
      </c>
      <c r="L838" s="21" t="str">
        <f>VLOOKUP(B838,baza!$A$1:$C$1176,3,FALSE)</f>
        <v>Wsparcie jest niezbędne aby rozszerzyć działalność Fundacji Dbajmy o Siebie poprzez wdrożenie cyfrowej platformy VOD. na której znajdą się m.in webinary z zakresu zdrowia psychicznego.</v>
      </c>
    </row>
    <row r="839" spans="1:12" ht="90" x14ac:dyDescent="0.25">
      <c r="A839" s="16">
        <v>837</v>
      </c>
      <c r="B839" s="1">
        <v>2447</v>
      </c>
      <c r="C839" s="1" t="s">
        <v>1903</v>
      </c>
      <c r="D839" s="24" t="s">
        <v>2582</v>
      </c>
      <c r="E839" s="12" t="s">
        <v>1904</v>
      </c>
      <c r="F839" s="12" t="s">
        <v>1905</v>
      </c>
      <c r="G839" s="12" t="s">
        <v>13</v>
      </c>
      <c r="H839" s="2" t="s">
        <v>92</v>
      </c>
      <c r="I839" s="9">
        <v>8</v>
      </c>
      <c r="J839" s="3">
        <v>189238.24</v>
      </c>
      <c r="K839" s="4">
        <v>45320</v>
      </c>
      <c r="L839" s="21" t="str">
        <f>VLOOKUP(B839,baza!$A$1:$C$1176,3,FALSE)</f>
        <v>Wnioskodawca planuje wdrożenie do produkcji linii ciastek słodkich bez cukru, nie zawierających sztucznych słodzików, wyprodukowanych na bazie składników bezglutenowych, która nie ma swojego odpowiednika na rynku polskim i w Unii Europejskiej. Okres realizacji: styczeń 2024 - sierpień 2024.</v>
      </c>
    </row>
    <row r="840" spans="1:12" ht="105" x14ac:dyDescent="0.25">
      <c r="A840" s="16">
        <v>838</v>
      </c>
      <c r="B840" s="5">
        <v>2448</v>
      </c>
      <c r="C840" s="5" t="s">
        <v>1906</v>
      </c>
      <c r="D840" s="24" t="s">
        <v>2582</v>
      </c>
      <c r="E840" s="11" t="s">
        <v>1907</v>
      </c>
      <c r="F840" s="11" t="s">
        <v>1908</v>
      </c>
      <c r="G840" s="11" t="s">
        <v>24</v>
      </c>
      <c r="H840" s="6" t="s">
        <v>49</v>
      </c>
      <c r="I840" s="8">
        <v>9</v>
      </c>
      <c r="J840" s="29">
        <v>179406</v>
      </c>
      <c r="K840" s="7">
        <v>45348</v>
      </c>
      <c r="L840" s="21" t="str">
        <f>VLOOKUP(B840,baza!$A$1:$C$1176,3,FALSE)</f>
        <v>Otrzymane wsparcie zostanie przeznaczone na zakup śr. trwałych, które wzmocnią odporność i rozwój PS. Zakupione urządzenia poszerzą zakres świadczonych usług, w ten sposób ułatwią pracę  os. z niepełnosprawnościami. Ponadto kadra zarządzająca zostanie objęta szkoleniem z zakresu cyberbezpieczeństwa.</v>
      </c>
    </row>
    <row r="841" spans="1:12" ht="90" x14ac:dyDescent="0.25">
      <c r="A841" s="16">
        <v>839</v>
      </c>
      <c r="B841" s="5">
        <v>2450</v>
      </c>
      <c r="C841" s="5" t="s">
        <v>1909</v>
      </c>
      <c r="D841" s="24" t="s">
        <v>2582</v>
      </c>
      <c r="E841" s="11" t="s">
        <v>1910</v>
      </c>
      <c r="F841" s="11" t="s">
        <v>1911</v>
      </c>
      <c r="G841" s="11" t="s">
        <v>13</v>
      </c>
      <c r="H841" s="6" t="s">
        <v>39</v>
      </c>
      <c r="I841" s="8">
        <v>9</v>
      </c>
      <c r="J841" s="29">
        <v>190000</v>
      </c>
      <c r="K841" s="4">
        <v>45357</v>
      </c>
      <c r="L841" s="21" t="str">
        <f>VLOOKUP(B841,baza!$A$1:$C$1176,3,FALSE)</f>
        <v>W ramach projektu zaplanowano działania ukierunkowane na rozwój Fundacji "Dobry Duszek". Kwota zaplanowanych wydatków majątkowych to 138.500,00zł, kwota zaplanowanych wydatków bieżących to 51.500,00zł, Realizacja zaplanowanych działań przyniesie znaczącą zmianę jakościową.</v>
      </c>
    </row>
    <row r="842" spans="1:12" ht="90" x14ac:dyDescent="0.25">
      <c r="A842" s="16">
        <v>840</v>
      </c>
      <c r="B842" s="1">
        <v>2454</v>
      </c>
      <c r="C842" s="1" t="s">
        <v>1912</v>
      </c>
      <c r="D842" s="24" t="s">
        <v>2582</v>
      </c>
      <c r="E842" s="12" t="s">
        <v>1913</v>
      </c>
      <c r="F842" s="12" t="s">
        <v>1914</v>
      </c>
      <c r="G842" s="12" t="s">
        <v>27</v>
      </c>
      <c r="H842" s="2" t="s">
        <v>14</v>
      </c>
      <c r="I842" s="9">
        <v>9</v>
      </c>
      <c r="J842" s="3">
        <v>169960</v>
      </c>
      <c r="K842" s="4">
        <v>45320</v>
      </c>
      <c r="L842" s="21" t="str">
        <f>VLOOKUP(B842,baza!$A$1:$C$1176,3,FALSE)</f>
        <v>Głównym celem projektu jest uruchomienie przez Stowarzyszenie „Pastorówka” nowego rodzaju działalności gospodarczej - usług doraźnej opieki wytchnieniowej (2-8 h) dla stałych opiekunów osób zależnych i równolegle usługi opieki osób starszych i z niepełnosprawnościami w miejscu ich zamieszkania.</v>
      </c>
    </row>
    <row r="843" spans="1:12" ht="75" x14ac:dyDescent="0.25">
      <c r="A843" s="16">
        <v>841</v>
      </c>
      <c r="B843" s="1">
        <v>2455</v>
      </c>
      <c r="C843" s="1" t="s">
        <v>1915</v>
      </c>
      <c r="D843" s="24" t="s">
        <v>2582</v>
      </c>
      <c r="E843" s="12" t="s">
        <v>1916</v>
      </c>
      <c r="F843" s="12" t="s">
        <v>1917</v>
      </c>
      <c r="G843" s="12" t="s">
        <v>17</v>
      </c>
      <c r="H843" s="2" t="s">
        <v>14</v>
      </c>
      <c r="I843" s="9">
        <v>3</v>
      </c>
      <c r="J843" s="3">
        <v>189556.99</v>
      </c>
      <c r="K843" s="4">
        <v>45343</v>
      </c>
      <c r="L843" s="21" t="str">
        <f>VLOOKUP(B843,baza!$A$1:$C$1176,3,FALSE)</f>
        <v>Modernizacja i rozbudowa zaplecza magazynowego. Wprowadzenie cyfryzacji procesów logistycznych i sprzedażowych, Finansowanie tworzenia internetowej platformy sprzedaży.</v>
      </c>
    </row>
    <row r="844" spans="1:12" ht="90" x14ac:dyDescent="0.25">
      <c r="A844" s="16">
        <v>842</v>
      </c>
      <c r="B844" s="1">
        <v>2456</v>
      </c>
      <c r="C844" s="1" t="s">
        <v>1918</v>
      </c>
      <c r="D844" s="24" t="s">
        <v>2582</v>
      </c>
      <c r="E844" s="12" t="s">
        <v>1919</v>
      </c>
      <c r="F844" s="12" t="s">
        <v>1920</v>
      </c>
      <c r="G844" s="12" t="s">
        <v>13</v>
      </c>
      <c r="H844" s="2" t="s">
        <v>33</v>
      </c>
      <c r="I844" s="9">
        <v>8</v>
      </c>
      <c r="J844" s="3">
        <v>190000</v>
      </c>
      <c r="K844" s="4">
        <v>45441</v>
      </c>
      <c r="L844" s="21" t="str">
        <f>VLOOKUP(B844,baza!$A$1:$C$1176,3,FALSE)</f>
        <v>Projekt Zwiększenie potencjału operacyjnego Fundacji Instytut Inicjatyw Lokalnych im. Waleriana Pańki w zakresie realizowanych i nowych projektów w obszarze ekonomii społecznej, w swoich głównych założeniach ma wzmocnić potencjał instytucjonalny organizacji, w zakresie realizowanych projektów.</v>
      </c>
    </row>
    <row r="845" spans="1:12" ht="120" x14ac:dyDescent="0.25">
      <c r="A845" s="16">
        <v>843</v>
      </c>
      <c r="B845" s="1">
        <v>2459</v>
      </c>
      <c r="C845" s="1" t="s">
        <v>1921</v>
      </c>
      <c r="D845" s="24" t="s">
        <v>2582</v>
      </c>
      <c r="E845" s="12" t="s">
        <v>1922</v>
      </c>
      <c r="F845" s="12" t="s">
        <v>1923</v>
      </c>
      <c r="G845" s="12" t="s">
        <v>24</v>
      </c>
      <c r="H845" s="2" t="s">
        <v>18</v>
      </c>
      <c r="I845" s="9">
        <v>6</v>
      </c>
      <c r="J845" s="3">
        <v>187245.49</v>
      </c>
      <c r="K845" s="4">
        <v>45386</v>
      </c>
      <c r="L845" s="21" t="str">
        <f>VLOOKUP(B845,baza!$A$1:$C$1176,3,FALSE)</f>
        <v>W ramach wnioskowanego wsparcia zaplanowano:
- przeprow. szkoleń oraz pośrednictwa pracy
- zakup i wdroż. platformy dla agencji zatrudnienia
- zakup i wdroż. serwera QNAP
- zakup zestawu do nauki program.
- zakup samochodu z napędem hybryd.
- zakup laptopów wraz z oprog.
- działania inform-promocyj.</v>
      </c>
    </row>
    <row r="846" spans="1:12" ht="75" x14ac:dyDescent="0.25">
      <c r="A846" s="16">
        <v>844</v>
      </c>
      <c r="B846" s="5">
        <v>2461</v>
      </c>
      <c r="C846" s="5" t="s">
        <v>1924</v>
      </c>
      <c r="D846" s="24" t="s">
        <v>2582</v>
      </c>
      <c r="E846" s="11" t="s">
        <v>1925</v>
      </c>
      <c r="F846" s="11" t="s">
        <v>1926</v>
      </c>
      <c r="G846" s="11" t="s">
        <v>13</v>
      </c>
      <c r="H846" s="6" t="s">
        <v>36</v>
      </c>
      <c r="I846" s="8">
        <v>6</v>
      </c>
      <c r="J846" s="29">
        <v>122600</v>
      </c>
      <c r="K846" s="7">
        <v>45412</v>
      </c>
      <c r="L846" s="21" t="str">
        <f>VLOOKUP(B846,baza!$A$1:$C$1176,3,FALSE)</f>
        <v>Wsparcie będzie dotyczyło rozszerzenia działalności, stworzenia miejsca pracy dla nowych usług oraz doszkolenie pracowników do wprowadzenia nowych usług w warsztacie motoryzacyjnym, z uwzględnienim zielonej transformacji.</v>
      </c>
    </row>
    <row r="847" spans="1:12" ht="45" x14ac:dyDescent="0.25">
      <c r="A847" s="16">
        <v>845</v>
      </c>
      <c r="B847" s="1">
        <v>2464</v>
      </c>
      <c r="C847" s="1" t="s">
        <v>1927</v>
      </c>
      <c r="D847" s="24" t="s">
        <v>2582</v>
      </c>
      <c r="E847" s="12" t="s">
        <v>1928</v>
      </c>
      <c r="F847" s="12" t="s">
        <v>1929</v>
      </c>
      <c r="G847" s="12" t="s">
        <v>24</v>
      </c>
      <c r="H847" s="2" t="s">
        <v>92</v>
      </c>
      <c r="I847" s="9">
        <v>4</v>
      </c>
      <c r="J847" s="3">
        <v>170000</v>
      </c>
      <c r="K847" s="4">
        <v>45321</v>
      </c>
      <c r="L847" s="21" t="str">
        <f>VLOOKUP(B847,baza!$A$1:$C$1176,3,FALSE)</f>
        <v>WNIOSEK W RAMACH NABORU W PROGRAMIE „ODPORNOŚĆ ORAZ ROZWÓJ EKONOMII SPOŁECZNEJ I
PRZEDSIĘBIORCZOŚCI SPOŁECZNEJ” na lata 2022-2025</v>
      </c>
    </row>
    <row r="848" spans="1:12" ht="45" x14ac:dyDescent="0.25">
      <c r="A848" s="16">
        <v>846</v>
      </c>
      <c r="B848" s="1">
        <v>2465</v>
      </c>
      <c r="C848" s="1" t="s">
        <v>1930</v>
      </c>
      <c r="D848" s="24" t="s">
        <v>2582</v>
      </c>
      <c r="E848" s="12" t="s">
        <v>1931</v>
      </c>
      <c r="F848" s="12" t="s">
        <v>1932</v>
      </c>
      <c r="G848" s="12" t="s">
        <v>13</v>
      </c>
      <c r="H848" s="2" t="s">
        <v>21</v>
      </c>
      <c r="I848" s="9">
        <v>9</v>
      </c>
      <c r="J848" s="3">
        <v>143500</v>
      </c>
      <c r="K848" s="4">
        <v>45412</v>
      </c>
      <c r="L848" s="21" t="str">
        <f>VLOOKUP(B848,baza!$A$1:$C$1176,3,FALSE)</f>
        <v>Rozwój Fundacji Na Dziko poprzez budowanie odporności na zmiany zachodzące na rynku oraz rozwój działalności
podmiotu poprzez wprowadzenie nowych usług.</v>
      </c>
    </row>
    <row r="849" spans="1:12" ht="90" x14ac:dyDescent="0.25">
      <c r="A849" s="16">
        <v>847</v>
      </c>
      <c r="B849" s="1">
        <v>2471</v>
      </c>
      <c r="C849" s="1" t="s">
        <v>1933</v>
      </c>
      <c r="D849" s="24" t="s">
        <v>2582</v>
      </c>
      <c r="E849" s="12" t="s">
        <v>1934</v>
      </c>
      <c r="F849" s="12" t="s">
        <v>1935</v>
      </c>
      <c r="G849" s="12" t="s">
        <v>24</v>
      </c>
      <c r="H849" s="2" t="s">
        <v>92</v>
      </c>
      <c r="I849" s="9">
        <v>5</v>
      </c>
      <c r="J849" s="3">
        <v>190000</v>
      </c>
      <c r="K849" s="4">
        <v>45338</v>
      </c>
      <c r="L849" s="21" t="str">
        <f>VLOOKUP(B849,baza!$A$1:$C$1176,3,FALSE)</f>
        <v>W ramach ogłoszonego programu Spółdzielnia Socjalna "Kuźnia Talentów", która działa w branży gastronomicznej,  zajmuje się produkcją  i sprzedażą domowych wyrobów garmażeryjnych  oraz  prowadzi biuro rachunkowe będzie starać się o wsparcie finansowe na modernizację swojej działalności.</v>
      </c>
    </row>
    <row r="850" spans="1:12" ht="409.5" x14ac:dyDescent="0.25">
      <c r="A850" s="16">
        <v>848</v>
      </c>
      <c r="B850" s="11">
        <v>2473</v>
      </c>
      <c r="C850" s="11" t="s">
        <v>3699</v>
      </c>
      <c r="D850" s="24" t="s">
        <v>2582</v>
      </c>
      <c r="E850" s="11" t="s">
        <v>3721</v>
      </c>
      <c r="F850" s="11" t="s">
        <v>3722</v>
      </c>
      <c r="G850" s="11" t="s">
        <v>27</v>
      </c>
      <c r="H850" s="11" t="s">
        <v>49</v>
      </c>
      <c r="I850" s="14">
        <v>5</v>
      </c>
      <c r="J850" s="32">
        <v>162000</v>
      </c>
      <c r="K850" s="15">
        <v>45534</v>
      </c>
      <c r="L850" s="21" t="str">
        <f>VLOOKUP(B850,baza!$A$1:$C$1176,3,FALSE)</f>
        <v>Założeniem przedsięwzięcia jest stworzenie infrastruktury dla PKKG w Kaliszu poprzez wsparcie inwestycyjne, które umożliwi w szczególności rozwój infrastruktury na polu golfowym. Zwiększenie udziału w realizacji usług społecznych oraz poprawę jakości reintegracji.  
Zgodnie z założeniami Programu, głównym celem  jest umożliwienie budowania odporności na zmiany zachodzące na rynku oraz zapewnienie instrumentów wsparcia pozwalających na rozwój naszej działalności. 
Pragniemy realizować cele poprzez:  rozwój ekonomii społecznej, wzmacnianie potencjału innowacyjnego i rozwojowego naszego Stowarzyszenia, nabywanie i podnoszenie kompetencji i kwalifikacji osób zatrudnionych jak również realizację usług społecznych.
Wnioskodawca postanowił złożyć wniosek w ramach Programu "Odporność oraz rozwój ekonomii społecznej i przedsiębiorczości społecznej" na lata 2022-2025 by uzyskać wsparcie na modernizację swojej działalności. Chcemy wprowadzić  zmiany, które będą obejmować przedmiot, formę, jak i skalę prowadzonej działalności. 
Działanie wiodące -  Obszar 2 - budowanie potencjału przedsiębiorstw społecznych i podmiotów ekonomii społecznej do realizacji zdeinstytucjonalizowanych  usług społecznych, które jest  najistotniejsze z perspektywy osiągnięcia zaplanowanych efektów oraz zaangażowania środków finansowych. Planuje się także połączyć go   z elementami Obszaru 3.
Planowane działania  przyczynią się  do rozwinięcia potencjału do świadczenia usług społecznych w formule zdeinstytucjonalizowanej. Działania realizowane w tym obszarze mogą uwzględniać elementy związane z funkcjonowaniem w zielonej gospodarce.
Należą do nich:
1.zakup wyposażenia umożliwiającego rozwijanie działalności w obszarze usług społecznych,
2.  rozwijanie działalności w obszarze usług społecznych, z wykorzystaniem nowych, odtworzonych bądź zmodernizowanych środków trwałych związanych z prowadzoną lub planowaną działalnością, np.: zakup wyposażenia, maszyn, urządzeń, niezbędnych do świadczenia usług społecznych,
3. wdrażanie nowych rozwiązań technologicznych lub technicznych niezbędnych do świadczenia usług społecznych w społeczności lokalnej,
4. rozwijanie potencjału w realizacji usług społecznych przez: zakup wartości niematerialnych i prawnych, licencji, oprogramowania itp. niezbędnych do świadczenia usług społecznych,
5.  cyfryzacja obsługi klientów lub podopiecznych PES w zakresie świadczenia usług, umawiania wizyt, itp.,
6. wdrożenie rozwiązań niezbędnych do osiągnięcia wyższego poziomu ochrony środowiska 
7.  Promocja przedsięwzięcia w obszarze lokalnym, regionalnym i ogólnopolskim.
Wydatki na modernizację zostały podzielone na dwie kategorie:
•	wydatki majątkowe, które stanowią (70 %) środków na wydatki inwestycyjne oraz wydatki na zakupy inwestycyjne.
 Wydatki majątkowe Wnioskodawca w ramach przedsięwzięcia przeznaczy na: 
1. Modernizację infrastruktury, która będzie spełniać zapotrzebowania i wprowadzi istotne pozytywne cechy do funkcjonalności stowarzyszenia, które jest niezbędne do rozwoju społecznego 
a. Zakup i wyposażenie kontenerów:  biurowe, szatnia, sanitarne/toaleta oraz gastronomiczny. Kontenery zostaną wyposażone w niezbędne środki trwałe/ zestawy:  meble, sprzęt biurowy, urządzenia gastronomiczne, sanitariaty, systemy oświetleniowe i wentylacyjne. w celu dostosowania ich do wymogów świadczenia usług społecznych. 
2. zakup licencji, oprogramowania oraz szkolenia pracowników w zakresie obsługi nabywanego urządzenia przed przekazaniem do użytkowania, opracowania analiz strategii i planów działania,
Szkolenia i edukacja: Planowane są szkolenia dla personelu klubu, dotyczące obsługi nowego wyposażenia, korzystania z nowych technologii oraz świadczenia usług społecznych. 
Wydatki bieżące: 
 powiązane z procesem modernizacji, które stanowią ( 30% )
np. na: 
	1. koszty administracyjne, w tym koszty materiałów, środków eksploatacyjnych i podobnych produktów, w części  przeznaczonej na realizowane przedsięwzięcie (m.in. energii, wody, ścieków, Internetu). 
	2. koszty działań informacyjno-promocyjnych wynikających z obowiązku informacyjnego, *****o którym mowa w rozdziale IX pkt. 4 niniejszego Regulaminu,
	3. wynagrodzenia wraz z pozapłacowymi kosztami pracy, w tym składkami na ubezpieczenia społeczne i zdrowotne, osób zaangażowanych w działania modernizacyjne, 
	4.  usługi doradcze lub szkoleniowe, o ile są one niezbędne dla przeprowadzenia modernizacji i nie mają charakteru usług ciągłych lub okresowych.
	
 Zmodernizowane środki trwałe, w szczególności  będą wykorzystane wyłącznie dla celów Wnioskodawcy otrzymującego wsparcie. Będą podlegać amortyzacji zgodnie z przepisami o rachunkowości, Zostaną nabyte na warunkach rynkowych od osób trzecich zgodnie z zasadą konkurencyjności. Zostaną włączone do aktywów Stowarzyszenie i pozostaną związane z nim przez co najmniej 5 lat od daty zakończenia realizacji przedsięwzięcia. 
 licencje, oprogramowanie, a także na promocję projektu i działalności klubu.
Usługi społeczne: Po realizacji etapu PKKG  będzie mógł świadczyć usługi społeczne, takie jak zajęcia sportowe, treningi golfowe, edukację i szkolenia związane z golfem, organizację imprez kulturalnych i integracyjnych dla lokalnej społeczności. 
Wszystkie  planowane działania  mają na celu rozwinięcie działalności społecznej klubu, zwiększenie potencjału , poprawę efektywności energetycznej oraz ochronę środowiska, a także integrację i aktywizację społeczną lokalnej społeczności dla  każdej grupy docelowej.
Efektem przeprowadzonej modernizacji może być np. zwiększenie skali działalności ekonomicznej, zmiana formy działalności lub zmiana branży. 
Ze względu na bogactwo natury, która otacza pole golfowe (teren otwarty, rzeka Prosna, ścieżka rowerowa  charakteryzująca się niezwykłymi walorami przyrodniczo-krajobrazowymi, , na jej terenie dostrzega się duży potencjał do rozwoju turystyki.
Spowoduje to także wzrost integracji   i aktywności całego obszaru, zasięgu działania,  poprawi  sprawności  i kondycję fizyczną oraz ogólny stan zdrowia,  a w konsekwencji jakości życia oraz promocje turystyki
Przedsięwzięcie stwarza szansę wykreowania oferty promocyjnej naszego regionu kaliskiego, w województwie wielkopolskim.
W znaczny sposób zwiększy się świadomość mieszkańców  lokalnej społeczności oraz poprawi jakość życia i zmobilizuje do działania. 
Zarządcą terenu  jest Miasto Kalisz, natomiast użytkownikiem Pierwszy Kaliski Klub Golfowy.</v>
      </c>
    </row>
    <row r="851" spans="1:12" ht="90" x14ac:dyDescent="0.25">
      <c r="A851" s="16">
        <v>849</v>
      </c>
      <c r="B851" s="1">
        <v>2475</v>
      </c>
      <c r="C851" s="1" t="s">
        <v>1936</v>
      </c>
      <c r="D851" s="24" t="s">
        <v>2582</v>
      </c>
      <c r="E851" s="12" t="s">
        <v>1937</v>
      </c>
      <c r="F851" s="12" t="s">
        <v>1938</v>
      </c>
      <c r="G851" s="12" t="s">
        <v>13</v>
      </c>
      <c r="H851" s="2" t="s">
        <v>81</v>
      </c>
      <c r="I851" s="9">
        <v>4</v>
      </c>
      <c r="J851" s="3">
        <v>190000</v>
      </c>
      <c r="K851" s="4">
        <v>45321</v>
      </c>
      <c r="L851" s="21" t="str">
        <f>VLOOKUP(B851,baza!$A$1:$C$1176,3,FALSE)</f>
        <v>Projekt zakłada rozwój Fundacji Pro Sadovia jako PES w zakresie prowadzonej i nowej działalności. poprzez  zakupienie projektu architektoniczno - budowlanego jasko podstawy do rozwoju Centrum Edukacyjno - Terapeutycznego w Suwałkach przy uli. Kawaleryjskiej 20 dla żłobka,, przedszkola i neuroterapii</v>
      </c>
    </row>
    <row r="852" spans="1:12" ht="75" x14ac:dyDescent="0.25">
      <c r="A852" s="16">
        <v>850</v>
      </c>
      <c r="B852" s="1">
        <v>2476</v>
      </c>
      <c r="C852" s="1" t="s">
        <v>1939</v>
      </c>
      <c r="D852" s="24" t="s">
        <v>2582</v>
      </c>
      <c r="E852" s="12" t="s">
        <v>1940</v>
      </c>
      <c r="F852" s="12" t="s">
        <v>1941</v>
      </c>
      <c r="G852" s="12" t="s">
        <v>17</v>
      </c>
      <c r="H852" s="2" t="s">
        <v>57</v>
      </c>
      <c r="I852" s="9">
        <v>3</v>
      </c>
      <c r="J852" s="3">
        <v>170000</v>
      </c>
      <c r="K852" s="4">
        <v>45348</v>
      </c>
      <c r="L852" s="21" t="str">
        <f>VLOOKUP(B852,baza!$A$1:$C$1176,3,FALSE)</f>
        <v>Wnioskowane wsparcie przeznaczone jest na zakup samochodu hybrydowego oraz przyczepy wystawienniczej.</v>
      </c>
    </row>
    <row r="853" spans="1:12" ht="45" x14ac:dyDescent="0.25">
      <c r="A853" s="16">
        <v>851</v>
      </c>
      <c r="B853" s="11">
        <v>2477</v>
      </c>
      <c r="C853" s="11" t="s">
        <v>3118</v>
      </c>
      <c r="D853" s="24" t="s">
        <v>2582</v>
      </c>
      <c r="E853" s="11" t="s">
        <v>3167</v>
      </c>
      <c r="F853" s="11" t="s">
        <v>3168</v>
      </c>
      <c r="G853" s="11" t="s">
        <v>24</v>
      </c>
      <c r="H853" s="11" t="s">
        <v>39</v>
      </c>
      <c r="I853" s="14">
        <v>6</v>
      </c>
      <c r="J853" s="32">
        <v>169991</v>
      </c>
      <c r="K853" s="15">
        <v>45503</v>
      </c>
      <c r="L853" s="21" t="str">
        <f>VLOOKUP(B853,baza!$A$1:$C$1176,3,FALSE)</f>
        <v>LSS "Edukator"</v>
      </c>
    </row>
    <row r="854" spans="1:12" ht="60" x14ac:dyDescent="0.25">
      <c r="A854" s="16">
        <v>852</v>
      </c>
      <c r="B854" s="1">
        <v>2478</v>
      </c>
      <c r="C854" s="1" t="s">
        <v>1942</v>
      </c>
      <c r="D854" s="24" t="s">
        <v>2582</v>
      </c>
      <c r="E854" s="12" t="s">
        <v>1943</v>
      </c>
      <c r="F854" s="12" t="s">
        <v>1944</v>
      </c>
      <c r="G854" s="12" t="s">
        <v>13</v>
      </c>
      <c r="H854" s="2" t="s">
        <v>76</v>
      </c>
      <c r="I854" s="9">
        <v>10</v>
      </c>
      <c r="J854" s="3">
        <v>170000</v>
      </c>
      <c r="K854" s="4">
        <v>45316</v>
      </c>
      <c r="L854" s="21" t="str">
        <f>VLOOKUP(B854,baza!$A$1:$C$1176,3,FALSE)</f>
        <v>Zielona transformacji Fundacji Dom Ojca polegającej na zamontowaniu instalacji fotowoltaicznej, pompy ciepła jako żródła ogrzewania i pozyskiwania ciepłej wody użytkowej oraz montaż biologicznej oczyszczalni ścieków.</v>
      </c>
    </row>
    <row r="855" spans="1:12" ht="90" x14ac:dyDescent="0.25">
      <c r="A855" s="16">
        <v>853</v>
      </c>
      <c r="B855" s="11">
        <v>2484</v>
      </c>
      <c r="C855" s="11" t="s">
        <v>3119</v>
      </c>
      <c r="D855" s="24" t="s">
        <v>2582</v>
      </c>
      <c r="E855" s="11" t="s">
        <v>3169</v>
      </c>
      <c r="F855" s="11" t="s">
        <v>3170</v>
      </c>
      <c r="G855" s="11" t="s">
        <v>27</v>
      </c>
      <c r="H855" s="11" t="s">
        <v>14</v>
      </c>
      <c r="I855" s="14">
        <v>6</v>
      </c>
      <c r="J855" s="32">
        <v>170000</v>
      </c>
      <c r="K855" s="15">
        <v>45503</v>
      </c>
      <c r="L855" s="21" t="str">
        <f>VLOOKUP(B855,baza!$A$1:$C$1176,3,FALSE)</f>
        <v>Umożliwienie stowarzyszeniu kultury fizycznej Polonia Świdnica odpowiedzi na nowe wymogi w akrobatyce sportowej poprzez zapewnienie środków do nabycia wyposażenia sportowego-certyfikowanej planszy gimnastycznej, niezbędnej do dalszej kontynuacji i rozwoju jego działalności społecznej.</v>
      </c>
    </row>
    <row r="856" spans="1:12" ht="75" x14ac:dyDescent="0.25">
      <c r="A856" s="16">
        <v>854</v>
      </c>
      <c r="B856" s="5">
        <v>2485</v>
      </c>
      <c r="C856" s="5" t="s">
        <v>1945</v>
      </c>
      <c r="D856" s="24" t="s">
        <v>2582</v>
      </c>
      <c r="E856" s="11" t="s">
        <v>1946</v>
      </c>
      <c r="F856" s="11" t="s">
        <v>1947</v>
      </c>
      <c r="G856" s="11" t="s">
        <v>13</v>
      </c>
      <c r="H856" s="6" t="s">
        <v>14</v>
      </c>
      <c r="I856" s="8">
        <v>7</v>
      </c>
      <c r="J856" s="29">
        <v>169947.9</v>
      </c>
      <c r="K856" s="7">
        <v>45321</v>
      </c>
      <c r="L856" s="21" t="str">
        <f>VLOOKUP(B856,baza!$A$1:$C$1176,3,FALSE)</f>
        <v>W ramach projektu Fundacja dzięki zakupom środków transportu, komputerów, stworzeniu strony www oraz działaniom promocyjnym zbuduje odporność na zmiany zachodzące na rynku oraz zapewni instrumenty pozwalające na rozwój działalności.</v>
      </c>
    </row>
    <row r="857" spans="1:12" ht="90" x14ac:dyDescent="0.25">
      <c r="A857" s="16">
        <v>855</v>
      </c>
      <c r="B857" s="1">
        <v>2486</v>
      </c>
      <c r="C857" s="1" t="s">
        <v>1948</v>
      </c>
      <c r="D857" s="24" t="s">
        <v>2582</v>
      </c>
      <c r="E857" s="12" t="s">
        <v>1949</v>
      </c>
      <c r="F857" s="12" t="s">
        <v>1950</v>
      </c>
      <c r="G857" s="12" t="s">
        <v>13</v>
      </c>
      <c r="H857" s="2" t="s">
        <v>14</v>
      </c>
      <c r="I857" s="9">
        <v>6</v>
      </c>
      <c r="J857" s="3">
        <v>169860</v>
      </c>
      <c r="K857" s="4">
        <v>45412</v>
      </c>
      <c r="L857" s="21" t="str">
        <f>VLOOKUP(B857,baza!$A$1:$C$1176,3,FALSE)</f>
        <v>Celem projektu jest zbudowanie odporności Edukacji-Pro na zmiany zachodzące na rynku. Przedsięwzięcia realizowane w ramach projektu opierają się na przeprowadzeniu działań modernizacyjnych o charakterze innowacyjnym - zakup samochodu elektrycznego oraz  sprzętu umożliwiającego cyfryzacje usług.</v>
      </c>
    </row>
    <row r="858" spans="1:12" ht="45" x14ac:dyDescent="0.25">
      <c r="A858" s="16">
        <v>856</v>
      </c>
      <c r="B858" s="1">
        <v>2488</v>
      </c>
      <c r="C858" s="1" t="s">
        <v>1951</v>
      </c>
      <c r="D858" s="24" t="s">
        <v>2582</v>
      </c>
      <c r="E858" s="12" t="s">
        <v>1952</v>
      </c>
      <c r="F858" s="12" t="s">
        <v>1953</v>
      </c>
      <c r="G858" s="12" t="s">
        <v>13</v>
      </c>
      <c r="H858" s="2" t="s">
        <v>28</v>
      </c>
      <c r="I858" s="9">
        <v>9</v>
      </c>
      <c r="J858" s="3">
        <v>146762</v>
      </c>
      <c r="K858" s="4">
        <v>45412</v>
      </c>
      <c r="L858" s="21" t="str">
        <f>VLOOKUP(B858,baza!$A$1:$C$1176,3,FALSE)</f>
        <v>Rozwój działań leśnych</v>
      </c>
    </row>
    <row r="859" spans="1:12" ht="75" x14ac:dyDescent="0.25">
      <c r="A859" s="16">
        <v>857</v>
      </c>
      <c r="B859" s="5">
        <v>2490</v>
      </c>
      <c r="C859" s="5" t="s">
        <v>1954</v>
      </c>
      <c r="D859" s="24" t="s">
        <v>2582</v>
      </c>
      <c r="E859" s="11" t="s">
        <v>1955</v>
      </c>
      <c r="F859" s="11" t="s">
        <v>1956</v>
      </c>
      <c r="G859" s="11" t="s">
        <v>17</v>
      </c>
      <c r="H859" s="6" t="s">
        <v>33</v>
      </c>
      <c r="I859" s="8">
        <v>9</v>
      </c>
      <c r="J859" s="29">
        <v>126000</v>
      </c>
      <c r="K859" s="7">
        <v>45370</v>
      </c>
      <c r="L859" s="21" t="str">
        <f>VLOOKUP(B859,baza!$A$1:$C$1176,3,FALSE)</f>
        <v>Wsparcie ma być przeznaczone na rozpoczęcie działalności przez przedsiębiorstwo społeczne w zakresie prowadzenia obsługi księgowej dla klientów zewnętrznych. Środki ze wsparcia przeznaczone będą na zakup środków trwałych i stworzenie serwisu www dla PS.</v>
      </c>
    </row>
    <row r="860" spans="1:12" ht="409.5" x14ac:dyDescent="0.25">
      <c r="A860" s="16">
        <v>858</v>
      </c>
      <c r="B860" s="1">
        <v>2493</v>
      </c>
      <c r="C860" s="1" t="s">
        <v>1957</v>
      </c>
      <c r="D860" s="24" t="s">
        <v>2582</v>
      </c>
      <c r="E860" s="12" t="s">
        <v>1958</v>
      </c>
      <c r="F860" s="12" t="s">
        <v>1959</v>
      </c>
      <c r="G860" s="12" t="s">
        <v>17</v>
      </c>
      <c r="H860" s="1" t="s">
        <v>57</v>
      </c>
      <c r="I860" s="9">
        <v>5</v>
      </c>
      <c r="J860" s="3">
        <v>190000</v>
      </c>
      <c r="K860" s="4">
        <v>45349</v>
      </c>
      <c r="L860" s="21" t="str">
        <f>VLOOKUP(B860,baza!$A$1:$C$1176,3,FALSE)</f>
        <v>W ramach wniosku przedsiębiorstwo TAKE CARE PRO Sp. z o.o. planuje podjąć takie działania, które wpisują się w cel główny Programu, który umożliwi podmiotom ekonomii społecznej, w tym przedsiębiorstwom społecznym i podmiotom zatrudnienia socjalnego, budowania odporności na zmiany zachodzące na rynku oraz zapewnienie instrumentów wsparcia pozwalających na rozwój ich działalności.
Główny cel Programu wpisuje się w ramy dla tego rodzaju dokumentu wyznaczone w art. 31 ust. 2 ustawy z dnia 5 sierpnia 2022 r. o ekonomii społecznej.
Przedsięwzięcie obejmuje pięć działań, z czego cztery wpisuje się wydatki majątkowe (działanie 1-3) i dwa w wydatki bieżące (działanie 4,5 ). 
Projekt będzie trwał od 11- 2023 do 04-2024
DZIAŁANIE 1 Zakup samochodu hybrydowego nisko emisyjnego stanowić będzie podstawowym narzędziem pracy dla opiekunki mobilnej z uwagi na świadczenie usług opieki w różnych lokalizacjach, ułatwiającej szybkie dotarcie do klienta. Ponadto w przypadku osób z niepełnosprawnością będzie miała możliwość transportu dzieci z jednego miejsca do drugiego. Samochód zapewni wygodne i bezpieczne przewożenie dzieci, a także umożliwia zabranie ze sobą niezbędnego sprzętu, takiego jak wózek inwalidzki, foteliki samochodowe, zabawki czy inne niezbędne przedmioty. Posiadanie samochodu daje opiekunce większą elastyczność czasową. Może szybko reagować na zmienne harmonogramy rodziców lub potrzeby dzieci, umożliwiając dostarczenie opieki w dogodnym czasie i miejscu.
DZIAŁANIE 2 Zakup platformy dedykowanej: dzięki zakupieniu narzędzia "skrojonego na miarę" działalności mobilnej opiekunki będzie możliwość realizowania wygodnej formy komunikacji klient-opiekunka z pominięciem papierowego obiegu dokumentów, ale także ułatwi reagowanie na zmiany i efektywnie zarządzać harmonogramem pracy opiekunki. Ponadto będzie cennym źródłem informacji o działalności Spółki w zakresie nowej usługi opiekunki mobilnej. Pozwoli umieszczać opinie i referencje, co w przedmiotowych usługach jest ważne, gdyż rodzice/opiekunowie szukają sprawdzonych i wykwalifikowanych opiekunek. 
DZIAŁANIE 3 Zakup laptopa wraz z oprogramowaniem: do obsługi w tym aktualizacji ww. platformy niezbędne jest mobilne narzędzie do czego służyć będzie planowany do zakupu laptop z oprogramowaniem. 
DZIAŁANIE 4 Zakup kampanii promocyjno-informacyjnej w social media: wprowadzenie na rynek nowej usługi pozwalającej na rozszerzenie PES wymaga zastosowanie skutecznej promocji (w obecnych czasach social media są najskuteczniejszym i najszerszym szybkim źródłem informacji), narzędziem dla organizacji, w tym dla NGO, w celu dotarcia do szerszej publiczności i zwiększenia świadomości o ich misji i działalności. Promocja w internecie to także doskonałe źródło dotarcia do osób ze szczególnymi potrzebami , w tym także osób z niepełnosprawnością. 
DZIAŁANIE  5 Wynajem przyczepy reklamowej: wzmocnienie kampanii promocyjno-informacyjnej wymaga także dotarcie do klientów, którzy w dalszym ciągu nie korzystają w szerokim zakresie z mediów społecznościowych. Tradycyjne metody promocji nowej usługi oraz działalności PES są nadal konieczne, stąd zaplanowano działania wzmacniające siłę oddziaływania informacyjnego.</v>
      </c>
    </row>
    <row r="861" spans="1:12" ht="409.5" x14ac:dyDescent="0.25">
      <c r="A861" s="16">
        <v>859</v>
      </c>
      <c r="B861" s="1">
        <v>2494</v>
      </c>
      <c r="C861" s="1" t="s">
        <v>1960</v>
      </c>
      <c r="D861" s="24" t="s">
        <v>2582</v>
      </c>
      <c r="E861" s="12" t="s">
        <v>1961</v>
      </c>
      <c r="F861" s="12" t="s">
        <v>1962</v>
      </c>
      <c r="G861" s="12" t="s">
        <v>17</v>
      </c>
      <c r="H861" s="1" t="s">
        <v>21</v>
      </c>
      <c r="I861" s="9">
        <v>9</v>
      </c>
      <c r="J861" s="3">
        <v>134800</v>
      </c>
      <c r="K861" s="4">
        <v>45412</v>
      </c>
      <c r="L861" s="21" t="str">
        <f>VLOOKUP(B861,baza!$A$1:$C$1176,3,FALSE)</f>
        <v>Wnioskowane zadanie obejmuje doposażenie stanowiska pracy dla pracownika wykonującego zadania doradcy handlowego, oferującego usługi współpracujących z nami podmiotów ekonomii społecznej i innych podmiotów oferujących usługi społeczne, w tym opierające się na innowacjach społecznych.
Doposażenie inwestycyjne stanowiska obejmuje zakup samochodu osobowego, 5-miejscowego średniej klasy (typu SUV) o napędzie hybrydowym typu HEV, dzięki któremu będzie możliwy dojazd do klientów i oferowanie im usług współpracujących z nami podmiotów. Zakup fabrycznie nowego pojazdu pozwoli na jego możliwie długą bezawaryjną eksploatację.  Zakup samochodu o napędzie hybrydowym to jednocześnie wdrożenie w przedsiębiorstwie elementów zielonej transformacji.
Planowane działania w ramach zadania:
Cel główny: doposażenie stanowiska pracy doradcy handlowego
Cel szczegółowy 1: nakłady inwestycyjne przeznaczone na zadania:
- zakup samochodu osobowego, 5-miejscowego średniej klasy (typu SUV) o napędzie hybrydowym typu HEV
Efektem inwestycji będzie 
a) zwiększenie wartości majątku trwałego firmy, przez zakup środka trwałego – samochodu osobowego o napędzie ekologicznym.
b) wdrożenie el. zielonej transformacji tzn. samochód o napędzie hybrydowym typu HEV, 5-miejscowego średniej klasy (typu SUV), o pojemności silnika nie większej niż 1700 cm sześć. i spalaniu benzyny deklarowanym przez producenta w cyklu mieszanym nie większym niż 6 litrów na 100 km.
Cel szczegółowy 2: koszty operacyjne, zadania:
-wynagrodzenia 1 pracownika (doradcy handlowego) przez 12 miesięcy, pracownik zaangażowany będą bezpośrednio w prace z efektami realizacji zadania.
Wydatek dotyczy wynagrodzenia 1 pracownika przez 12 miesięcy (brutto brutto). Wydatki dotyczą części wynagrodzenia zasadniczego pracownika oraz obciążenia ZUS pracodawcy, pozostała część będzie finansowana z bieżących wpływów wnioskodawcy).Wynagrodzenie pokrywane z dofinansowania związane jest z realizacją nowych zadań i jest nierozerwalna częścią projektu
-modernizacja strony internetowej. Wydatek dotyczy kosztu modernizacji strony www, aby dostosować ją do wymagań prawnych WCAG oraz zapewnić możliwość komunikacji przez formularz (cyfryzacja).
Koszty operacyjne związane są z pierwszą fazą wdrożenia nowej usługi aktywnego pozyskiwania klientów komercyjnych dla  współpracujących z nami przedsiębiorstw społecznych i innych podmiotów działających w sferze usług społecznych.
Dodatkowo planuje się do poniesienia koszt operacyjny związany z modernizacją strony internetowej. Wynika on z konieczności jej aktualizacji w związku z zaplanowaną cyfryzacją i digitalizacją działalności.
Efektem przeprowadzonej modernizacji będzie zarówno zwiększenie obrotów finansowych, jak również zwiększenie skali działalności ekonomicznej przez wprowadzenie nowej usługi  - aktywnego pozyskiwania klientów komercyjnych dla  współpracujących z nami przedsiębiorstw społecznych i innych podmiotów działających w sferze usług społecznych.
Zadanie zakłada budowanie potencjału przedsiębiorstw społecznych i podmiotów ekonomii społecznej do realizacji zdeinstytucjonalizowanych usług społecznych.
Wsparcie znacznie przyczyni się do rozwinięcia potencjału do świadczenia usług społecznych w formule zdeinstytucjonalizowanej.
Zadanie wpisuje się głównie w regulaminowy obszar 3 - Wzmacnianie odporności i rozwój przedsiębiorstw społecznych i podmiotów ekonomii społecznej.
a w szczególności dotyczy:
- rozwijania potencjału w zakresie prowadzonej lub planowanej działalności m.in. związanej z zieloną transformacją lub mającą na celu poprawę efektywności energetycznej stosowanych rozwiązań przez zakup nowych, odtworzenie zużytych bądź modernizację istniejących środków trwałych np.: zakup wyposażenia, maszyn, urządzeń, w tym środków transportu  
- wdrażania nowych rozwiązań technologicznych lub technicznych 
- wdrożenia rozwiązań niezbędnych do osiągnięcia wyższego poziomu ochrony środowiska lub wyższego poziomu efektywności energetycznej 
- cyfryzacji dystrybucji lub sprzedaży, finansowania tworzenia lub włączenia w internetowe platformy lub kanały sprzedaży itp., 
Wnioskodawca planuje realizację przedsięwzięcia o charakterze innowacyjnym i wzmacniającym potencjał innowacyjny podmiotu. Poprzez innowację rozumiemy realizację działań prowadzących do wytworzenia nowych usług, skierowanych do nowej grupy odbiorców.. Nowy obszar naszych usług stwarza nam szereg możliwości rozwoju, zarówno produktu, społeczeństwa, technologii, w której pracujemy i dzięki której możemy oferować usługi, a także organizacji.
Innowacja będzie miała charakter:
-produktowy – planujemy wprowadzenie NOWYCH usług, dzięki zatrudnieniu doradcy handlowego i korzystaniu z nowego środka transportu możliwe będzie oferowanie nowych usług komercyjnych. Poprzez tak znaczne rozwinięcie infrastruktury, Spółka otrzyma możliwość oferowania nowych usług społecznych swoich i współpracujących podmiotów;
-społeczny – planujemy rozwój i realizację nowych idei dotyczących usług - ich zakresu, sposobu ich świadczenia, poziomu profesjonalizacji, indywidualnego podejścia do potrzeb, które jednocześnie zaspokajają potrzeby społeczne i tworzą nowe relacje i współpracę, w ten sposób przynosząc korzyści dla społeczeństwa i zwiększając jego zdolność do działania. Poprzez zaoferowanie mieszkańcom regionu nowych form wsparcia, pomocy i ukazanie możliwości współpracy z naszą Spółką, generujemy znaczą innowację społeczną, która wpływa na społeczeństwo;
-technologiczny – planujemy wdrożenie znacząco udoskonalonego sposobu realizacji usług poprzez wprowadzenie technologii ekologicznej, digitalizacje, cyfryzację i zmianę sposoby obsługi klientów. W ramach zadania dokonamy także znaczących zmian w zakresie technologii - możliwości obsługi zdalnej uczestników czy pracowników;
-organizacyjny – planujemy wprowadzenie nowej metody organizacji w odniesieniu do miejsca i czasu pracy (praca doradcy handlowego w dużej mierze ma charakter mobilny), stąd potrzeba zakupu środka transportu, dającego możliwości zmiany sposobu pracy, elastycznego podejścia i wielu możliwości.</v>
      </c>
    </row>
    <row r="862" spans="1:12" ht="330" x14ac:dyDescent="0.25">
      <c r="A862" s="16">
        <v>860</v>
      </c>
      <c r="B862" s="5">
        <v>2496</v>
      </c>
      <c r="C862" s="5" t="s">
        <v>1963</v>
      </c>
      <c r="D862" s="24" t="s">
        <v>2582</v>
      </c>
      <c r="E862" s="11" t="s">
        <v>1964</v>
      </c>
      <c r="F862" s="11" t="s">
        <v>1965</v>
      </c>
      <c r="G862" s="11" t="s">
        <v>27</v>
      </c>
      <c r="H862" s="5" t="s">
        <v>33</v>
      </c>
      <c r="I862" s="8">
        <v>6</v>
      </c>
      <c r="J862" s="29">
        <v>146000</v>
      </c>
      <c r="K862" s="7">
        <v>45454</v>
      </c>
      <c r="L862" s="21" t="str">
        <f>VLOOKUP(B862,baza!$A$1:$C$1176,3,FALSE)</f>
        <v>Projekt ma na celu wybór, zakup oraz dostawę dwóch samochodów osobowych, niezbędnych do zapewnienia opieki paliatywnej, społecznej i wytchnieniowej na terenach gorzej skomunikowanych. Samochody służyć będą pielęgniarkom oraz opiekunkom medycznym do dojazdu do pacjentów z obszaru działania Stowarzyszenia, tj: powiatów: Miasta Częstochowa, częstochowskiego, kłobuckiego, lublinieckiego oraz myszkowskiego.
Wybrane samochody będą musiały spełniać obowiązujące normy emisji spalin oraz cechować się możliwie najniższym spalaniem paliwa w stosunku do ceny.  Zakup i dostawa wyposażenia odbędzie się zgonie z zasadami Prawa Zamówień Publicznych, zasady konkurencyjności oraz wewnętrznych regulaminów postepowania – co do których stosowania jest zobowiązany Beneficjent, aby zapewnić równy dostęp do zamówień oraz wybór spośród konkurencyjnych ofert.
W ramach zapewnienia personelu świadczącego usługi przy wykorzystaniu w/w pojazdów, Wnioskodawca zatrudni i przeszkoli trzy osoby na stanowisko opiekun/ka medyczny/a.</v>
      </c>
    </row>
    <row r="863" spans="1:12" ht="90" x14ac:dyDescent="0.25">
      <c r="A863" s="16">
        <v>861</v>
      </c>
      <c r="B863" s="1">
        <v>2499</v>
      </c>
      <c r="C863" s="1" t="s">
        <v>1966</v>
      </c>
      <c r="D863" s="24" t="s">
        <v>2582</v>
      </c>
      <c r="E863" s="12" t="s">
        <v>1967</v>
      </c>
      <c r="F863" s="12" t="s">
        <v>1968</v>
      </c>
      <c r="G863" s="12" t="s">
        <v>13</v>
      </c>
      <c r="H863" s="2" t="s">
        <v>57</v>
      </c>
      <c r="I863" s="9">
        <v>10</v>
      </c>
      <c r="J863" s="3">
        <v>190000</v>
      </c>
      <c r="K863" s="4">
        <v>45320</v>
      </c>
      <c r="L863" s="21" t="str">
        <f>VLOOKUP(B863,baza!$A$1:$C$1176,3,FALSE)</f>
        <v>Wniosek zakłada modernizację PS poprzez uruchomienie - Palarni Kawy. Planowana inwestycja będzie się mieścić w obiekcie kawiarni Arturo Coffee Shop.Własna produkcja kawy i jej dystrybucja daje szansę na umocnienie pozycji na rynku gastronomicznym oraz wejście w rynek handlowo- dystrybucyjny.</v>
      </c>
    </row>
    <row r="864" spans="1:12" ht="90" x14ac:dyDescent="0.25">
      <c r="A864" s="16">
        <v>862</v>
      </c>
      <c r="B864" s="5">
        <v>2500</v>
      </c>
      <c r="C864" s="5" t="s">
        <v>1969</v>
      </c>
      <c r="D864" s="24" t="s">
        <v>2582</v>
      </c>
      <c r="E864" s="11" t="s">
        <v>1970</v>
      </c>
      <c r="F864" s="11" t="s">
        <v>1971</v>
      </c>
      <c r="G864" s="11" t="s">
        <v>13</v>
      </c>
      <c r="H864" s="6" t="s">
        <v>39</v>
      </c>
      <c r="I864" s="8">
        <v>9</v>
      </c>
      <c r="J864" s="29">
        <v>150331.51999999999</v>
      </c>
      <c r="K864" s="4">
        <v>45357</v>
      </c>
      <c r="L864" s="21" t="str">
        <f>VLOOKUP(B864,baza!$A$1:$C$1176,3,FALSE)</f>
        <v>Planujemy przeprowadzenie gruntownej modernizacji w fundacji, która umożliwiłaby sprawniejsze działanie na rzecz realizacji misji. Fundacja wnioskuje o dofinansowanie na zakup sprzętu, wyposażenia i zatrudnienie pracownika, aby prowadzić działalność szkoleniową.</v>
      </c>
    </row>
    <row r="865" spans="1:12" ht="75" x14ac:dyDescent="0.25">
      <c r="A865" s="16">
        <v>863</v>
      </c>
      <c r="B865" s="1">
        <v>2501</v>
      </c>
      <c r="C865" s="1" t="s">
        <v>1972</v>
      </c>
      <c r="D865" s="24" t="s">
        <v>2582</v>
      </c>
      <c r="E865" s="12" t="s">
        <v>1973</v>
      </c>
      <c r="F865" s="12" t="s">
        <v>1974</v>
      </c>
      <c r="G865" s="12" t="s">
        <v>13</v>
      </c>
      <c r="H865" s="2" t="s">
        <v>44</v>
      </c>
      <c r="I865" s="9">
        <v>9</v>
      </c>
      <c r="J865" s="3">
        <v>169800</v>
      </c>
      <c r="K865" s="4">
        <v>45349</v>
      </c>
      <c r="L865" s="21" t="str">
        <f>VLOOKUP(B865,baza!$A$1:$C$1176,3,FALSE)</f>
        <v>Wsparcie rozwoju Fundacji Edukey w programie "Odporność oraz rozwój ekonomii społecznej i przedsiębiorczości społecznej" obejmujące zakup środków trwałych, zatrudnienie pracownika i utworzenie przedsiębiorstwa społecznego.</v>
      </c>
    </row>
    <row r="866" spans="1:12" ht="409.5" x14ac:dyDescent="0.25">
      <c r="A866" s="16">
        <v>864</v>
      </c>
      <c r="B866" s="1">
        <v>2502</v>
      </c>
      <c r="C866" s="1" t="s">
        <v>1975</v>
      </c>
      <c r="D866" s="24" t="s">
        <v>2582</v>
      </c>
      <c r="E866" s="12" t="s">
        <v>1976</v>
      </c>
      <c r="F866" s="12" t="s">
        <v>1977</v>
      </c>
      <c r="G866" s="12" t="s">
        <v>17</v>
      </c>
      <c r="H866" s="1" t="s">
        <v>57</v>
      </c>
      <c r="I866" s="9">
        <v>8</v>
      </c>
      <c r="J866" s="3">
        <v>170000</v>
      </c>
      <c r="K866" s="4">
        <v>45362</v>
      </c>
      <c r="L866" s="21" t="str">
        <f>VLOOKUP(B866,baza!$A$1:$C$1176,3,FALSE)</f>
        <v>Spółka prowadzi działalność gastronomiczną w postaci baru./ restauracji w miejscowości Białobrzegi w powiecie łańcuckim, na terenie Centrum Sportowo- Rekreacyjnego, którego właścicielem jest Gmina Białobrzegi.. Swoje dania oferuje nie tylko na miejscu, ale również z dowozem. W swojej ofercie posiada głównie pizzę, burgery, przekąski i sałatki. 
Aktualnie Spółka jest po rozmowach z wójtem Gminy Białobrzegi, który jest zainteresowany wynajmem długoterminowym nieruchomości, w której PS Fit Fat Bistro Sp. z o.o. prowadzi aktualnie lokal gastronomiczny. Ostateczna decyzja w sprawie wynajmu długoterminowego nastąpi na najbliższej sesji Rady Gminy Białobrzegi, która posiada takie uprawnienia. Wówczas Spółka podpisze Umowę wynajmu nieruchomości na okres minimum 5 lat i będzie miała prawo do przeprowadzania inwestycji na nieruchomości.
Spółka planuje zakup i instalację paneli fotowoltaicznych wraz z magazynem energii elektrycznej, co pozwoli w znacznym stopniu ograniczyć koszty energii elektrycznej, które w działalności gastronomicznej są dosyć wysokie, Przykładowo średnie miesięczne koszty energii elektrycznej w okresie od grudnia 2022 r. do maja 2023 r. były równe około.5,5 tys. zł.
Modernizacja w Spółce polegać będzie dodatkowo na zakupie nowoczesnego miksera do wyrabiania ciast twardych, tj. np. do pizzy, urządzenia do filtrowania frytury oraz expresu do kawy. Zakupy te są niezbędne przy planowanym poszerzeniu działalności gospodarczej i zwiększeniu ilości sprzedawanych produktów. Pozwolą na energooszczędne, a przy tym wydajne zarządzanie produkcją, przy równoczesnym ograniczeniu ilości odpadów gastronomicznych.
W ramach pozyskanych środków planowane jest również częściowe sfinansowanie wynagrodzenia jednego z pracowników, zatrudnionych obecnie w Spółce.</v>
      </c>
    </row>
    <row r="867" spans="1:12" ht="90" x14ac:dyDescent="0.25">
      <c r="A867" s="16">
        <v>865</v>
      </c>
      <c r="B867" s="1">
        <v>2506</v>
      </c>
      <c r="C867" s="1" t="s">
        <v>1978</v>
      </c>
      <c r="D867" s="24" t="s">
        <v>2582</v>
      </c>
      <c r="E867" s="12" t="s">
        <v>1979</v>
      </c>
      <c r="F867" s="12" t="s">
        <v>1980</v>
      </c>
      <c r="G867" s="12" t="s">
        <v>13</v>
      </c>
      <c r="H867" s="2" t="s">
        <v>18</v>
      </c>
      <c r="I867" s="9">
        <v>7</v>
      </c>
      <c r="J867" s="3">
        <v>170000</v>
      </c>
      <c r="K867" s="4">
        <v>45470</v>
      </c>
      <c r="L867" s="21" t="str">
        <f>VLOOKUP(B867,baza!$A$1:$C$1176,3,FALSE)</f>
        <v>Naszym celem jest rozwój fundacji Pruszczanie.pl poprzez zakup narzędzi do pracy dziennikarskiej i społecznej oraz remont naszego lokalu redakcyjnego i fundacyjnego. Dążymy do umożliwienia spotkań, przeprowadzania wywiadów i tworzenia nagrań, które będą publikowane na naszym portalu.</v>
      </c>
    </row>
    <row r="868" spans="1:12" ht="30" x14ac:dyDescent="0.25">
      <c r="A868" s="16">
        <v>866</v>
      </c>
      <c r="B868" s="1">
        <v>2510</v>
      </c>
      <c r="C868" s="1" t="s">
        <v>1981</v>
      </c>
      <c r="D868" s="24" t="s">
        <v>2582</v>
      </c>
      <c r="E868" s="12" t="s">
        <v>1982</v>
      </c>
      <c r="F868" s="12" t="s">
        <v>1983</v>
      </c>
      <c r="G868" s="12" t="s">
        <v>13</v>
      </c>
      <c r="H868" s="2" t="s">
        <v>76</v>
      </c>
      <c r="I868" s="9">
        <v>7</v>
      </c>
      <c r="J868" s="3">
        <v>190000</v>
      </c>
      <c r="K868" s="4">
        <v>45365</v>
      </c>
      <c r="L868" s="21" t="str">
        <f>VLOOKUP(B868,baza!$A$1:$C$1176,3,FALSE)</f>
        <v>Modernizacja drogą do przywracania dawnego piękna, oraz wzmocnieniem odporności na sytuację rynkową.</v>
      </c>
    </row>
    <row r="869" spans="1:12" ht="90" x14ac:dyDescent="0.25">
      <c r="A869" s="16">
        <v>867</v>
      </c>
      <c r="B869" s="5">
        <v>2511</v>
      </c>
      <c r="C869" s="5" t="s">
        <v>1984</v>
      </c>
      <c r="D869" s="24" t="s">
        <v>2582</v>
      </c>
      <c r="E869" s="11" t="s">
        <v>1985</v>
      </c>
      <c r="F869" s="11" t="s">
        <v>1986</v>
      </c>
      <c r="G869" s="11" t="s">
        <v>27</v>
      </c>
      <c r="H869" s="6" t="s">
        <v>36</v>
      </c>
      <c r="I869" s="8">
        <v>7</v>
      </c>
      <c r="J869" s="29">
        <v>170000</v>
      </c>
      <c r="K869" s="7">
        <v>45468</v>
      </c>
      <c r="L869" s="21" t="str">
        <f>VLOOKUP(B869,baza!$A$1:$C$1176,3,FALSE)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870" spans="1:12" ht="90" x14ac:dyDescent="0.25">
      <c r="A870" s="16">
        <v>868</v>
      </c>
      <c r="B870" s="1">
        <v>2517</v>
      </c>
      <c r="C870" s="1" t="s">
        <v>1987</v>
      </c>
      <c r="D870" s="24" t="s">
        <v>2582</v>
      </c>
      <c r="E870" s="12" t="s">
        <v>1988</v>
      </c>
      <c r="F870" s="12" t="s">
        <v>1989</v>
      </c>
      <c r="G870" s="12" t="s">
        <v>24</v>
      </c>
      <c r="H870" s="2" t="s">
        <v>49</v>
      </c>
      <c r="I870" s="9">
        <v>9</v>
      </c>
      <c r="J870" s="3">
        <v>190000</v>
      </c>
      <c r="K870" s="4">
        <v>45412</v>
      </c>
      <c r="L870" s="21" t="str">
        <f>VLOOKUP(B870,baza!$A$1:$C$1176,3,FALSE)</f>
        <v>Projeky zakłada rozrzerzeniu usług społecznych, uruchomienie nowych żródeł dochodu przez utworzenie mieszkań do całodobowej opieki wytchnieniowej. Powyższe cele zostaną osiągnięte poprzez zakup nowych środków trwałych i wyposażenia w ramach wydatków majątkowych oraz wydatków bieżacych.</v>
      </c>
    </row>
    <row r="871" spans="1:12" ht="60" x14ac:dyDescent="0.25">
      <c r="A871" s="16">
        <v>869</v>
      </c>
      <c r="B871" s="1">
        <v>2518</v>
      </c>
      <c r="C871" s="1" t="s">
        <v>1990</v>
      </c>
      <c r="D871" s="24" t="s">
        <v>2582</v>
      </c>
      <c r="E871" s="12" t="s">
        <v>1991</v>
      </c>
      <c r="F871" s="12" t="s">
        <v>1992</v>
      </c>
      <c r="G871" s="12" t="s">
        <v>13</v>
      </c>
      <c r="H871" s="2" t="s">
        <v>81</v>
      </c>
      <c r="I871" s="9">
        <v>8</v>
      </c>
      <c r="J871" s="3">
        <v>170000</v>
      </c>
      <c r="K871" s="4">
        <v>45316</v>
      </c>
      <c r="L871" s="21" t="str">
        <f>VLOOKUP(B871,baza!$A$1:$C$1176,3,FALSE)</f>
        <v>Budowanie odporności w warunkach zachodzących zmian dzięki zapewnieniu środku transportu, modernizacji pomieszczenia, oraz budowy profesjonalnej strony www., pozwalających na dalszy rozwój działalności.</v>
      </c>
    </row>
    <row r="872" spans="1:12" ht="90" x14ac:dyDescent="0.25">
      <c r="A872" s="16">
        <v>870</v>
      </c>
      <c r="B872" s="1">
        <v>2519</v>
      </c>
      <c r="C872" s="1" t="s">
        <v>1993</v>
      </c>
      <c r="D872" s="24" t="s">
        <v>2582</v>
      </c>
      <c r="E872" s="12" t="s">
        <v>1994</v>
      </c>
      <c r="F872" s="12" t="s">
        <v>1995</v>
      </c>
      <c r="G872" s="12" t="s">
        <v>13</v>
      </c>
      <c r="H872" s="2" t="s">
        <v>33</v>
      </c>
      <c r="I872" s="9">
        <v>6</v>
      </c>
      <c r="J872" s="3">
        <v>190000</v>
      </c>
      <c r="K872" s="4">
        <v>45338</v>
      </c>
      <c r="L872" s="21" t="str">
        <f>VLOOKUP(B872,baza!$A$1:$C$1176,3,FALSE)</f>
        <v>W ramach wsparcia nastąpi rozwój działalności podmiotu poprzez zakup środka transportu oraz drona wraz z uwzględnieniem szkolenia dla pracowników z jego obsługi. Nastąpi rozwijanie potencjału w zakresie prowadzonej działalności m.in. związanej z zieloną i cyfrową transformacją.</v>
      </c>
    </row>
    <row r="873" spans="1:12" ht="90" x14ac:dyDescent="0.25">
      <c r="A873" s="16">
        <v>871</v>
      </c>
      <c r="B873" s="1">
        <v>2523</v>
      </c>
      <c r="C873" s="1" t="s">
        <v>1996</v>
      </c>
      <c r="D873" s="24" t="s">
        <v>2582</v>
      </c>
      <c r="E873" s="12" t="s">
        <v>1997</v>
      </c>
      <c r="F873" s="12" t="s">
        <v>1998</v>
      </c>
      <c r="G873" s="12" t="s">
        <v>13</v>
      </c>
      <c r="H873" s="2" t="s">
        <v>33</v>
      </c>
      <c r="I873" s="9">
        <v>10</v>
      </c>
      <c r="J873" s="3">
        <v>190000</v>
      </c>
      <c r="K873" s="4">
        <v>45338</v>
      </c>
      <c r="L873" s="21" t="str">
        <f>VLOOKUP(B873,baza!$A$1:$C$1176,3,FALSE)</f>
        <v>Realizacja projektu polegała będzie na zakupie samochodu, który wykorzystywany będzie do realizacji działań statutowych Fundacji Kuźnia Talentów m.in do transportu sprzętu komputerowego na potrzeby organizacji szkoleń, dojazdów trenerów na miejsce szkoleń, a także przewozu osób.</v>
      </c>
    </row>
    <row r="874" spans="1:12" ht="90" x14ac:dyDescent="0.25">
      <c r="A874" s="16">
        <v>872</v>
      </c>
      <c r="B874" s="1">
        <v>2529</v>
      </c>
      <c r="C874" s="1" t="s">
        <v>1999</v>
      </c>
      <c r="D874" s="24" t="s">
        <v>2582</v>
      </c>
      <c r="E874" s="12" t="s">
        <v>2000</v>
      </c>
      <c r="F874" s="12" t="s">
        <v>2001</v>
      </c>
      <c r="G874" s="12" t="s">
        <v>13</v>
      </c>
      <c r="H874" s="2" t="s">
        <v>14</v>
      </c>
      <c r="I874" s="9">
        <v>9</v>
      </c>
      <c r="J874" s="3">
        <v>161450</v>
      </c>
      <c r="K874" s="4">
        <v>45348</v>
      </c>
      <c r="L874" s="21" t="str">
        <f>VLOOKUP(B874,baza!$A$1:$C$1176,3,FALSE)</f>
        <v>Wsparcie działań fundacji poprzez opracowanie i wdrożenie nowej oferty usług oraz zakup środka transportu. Działania umożliwią zwiększenie obrotów i zbudowanie odporności na zmiany zachodzące na rynku. Zapewnią rozwój organizacji poprzez poszerzenie odpłatnej działalności statutowej.</v>
      </c>
    </row>
    <row r="875" spans="1:12" ht="90" x14ac:dyDescent="0.25">
      <c r="A875" s="16">
        <v>873</v>
      </c>
      <c r="B875" s="1">
        <v>2530</v>
      </c>
      <c r="C875" s="1" t="s">
        <v>2002</v>
      </c>
      <c r="D875" s="24" t="s">
        <v>2582</v>
      </c>
      <c r="E875" s="12" t="s">
        <v>2003</v>
      </c>
      <c r="F875" s="12" t="s">
        <v>2004</v>
      </c>
      <c r="G875" s="12" t="s">
        <v>17</v>
      </c>
      <c r="H875" s="2" t="s">
        <v>44</v>
      </c>
      <c r="I875" s="9">
        <v>9</v>
      </c>
      <c r="J875" s="3">
        <v>170000</v>
      </c>
      <c r="K875" s="4">
        <v>45412</v>
      </c>
      <c r="L875" s="21" t="str">
        <f>VLOOKUP(B875,baza!$A$1:$C$1176,3,FALSE)</f>
        <v>Abradam w najbliższej przyszłości planuje rozbudowę ekoglampingu. W ramach wnioskowanego wsparcia planujemy zakup jurty mogolskiej a także kontenera sanitarnego. Ponadto zostaną wykonane prace ziemne - tj fundamenty a także niezbędny przyłącz mediów takich jak woda gaz, prąd.</v>
      </c>
    </row>
    <row r="876" spans="1:12" ht="90" x14ac:dyDescent="0.25">
      <c r="A876" s="16">
        <v>874</v>
      </c>
      <c r="B876" s="5">
        <v>2531</v>
      </c>
      <c r="C876" s="5" t="s">
        <v>2005</v>
      </c>
      <c r="D876" s="24" t="s">
        <v>2582</v>
      </c>
      <c r="E876" s="11" t="s">
        <v>2006</v>
      </c>
      <c r="F876" s="11" t="s">
        <v>2007</v>
      </c>
      <c r="G876" s="11" t="s">
        <v>27</v>
      </c>
      <c r="H876" s="6" t="s">
        <v>39</v>
      </c>
      <c r="I876" s="8">
        <v>4</v>
      </c>
      <c r="J876" s="29">
        <v>161500</v>
      </c>
      <c r="K876" s="7">
        <v>45412</v>
      </c>
      <c r="L876" s="21" t="str">
        <f>VLOOKUP(B876,baza!$A$1:$C$1176,3,FALSE)</f>
        <v>Modernizacja dla sztuki. Rozwój oferty Stowarzyszenia dzięki zakupionym środkom trwałym i promocji podmiotu ekonomii społecznej. Wzmacnianie potencjału innowacyjnego i rozwojowego oraz umożliwienie realizacji usług społecznych dzięki działalności galerii sztuki.</v>
      </c>
    </row>
    <row r="877" spans="1:12" ht="105" x14ac:dyDescent="0.25">
      <c r="A877" s="16">
        <v>875</v>
      </c>
      <c r="B877" s="1">
        <v>2535</v>
      </c>
      <c r="C877" s="1" t="s">
        <v>2008</v>
      </c>
      <c r="D877" s="24" t="s">
        <v>2582</v>
      </c>
      <c r="E877" s="12" t="s">
        <v>2009</v>
      </c>
      <c r="F877" s="12" t="s">
        <v>2010</v>
      </c>
      <c r="G877" s="12" t="s">
        <v>17</v>
      </c>
      <c r="H877" s="2" t="s">
        <v>49</v>
      </c>
      <c r="I877" s="9">
        <v>7</v>
      </c>
      <c r="J877" s="3">
        <v>160000</v>
      </c>
      <c r="K877" s="4">
        <v>45386</v>
      </c>
      <c r="L877" s="21" t="str">
        <f>VLOOKUP(B877,baza!$A$1:$C$1176,3,FALSE)</f>
        <v>Spółka rozwinie swoje zdolności dostosowawcze oraz potencjał w zakresie prowadzonej działalności poprzez zakup środka transportowego oraz poprawę rozpoznawalności przedsiębiorstwa na rynku lokalnym w efekcie montażu tablicy informacyjnej, która zamontowana zostanie na budynku, w którym znajduje się siedziba PES.</v>
      </c>
    </row>
    <row r="878" spans="1:12" ht="90" x14ac:dyDescent="0.25">
      <c r="A878" s="16">
        <v>876</v>
      </c>
      <c r="B878" s="1">
        <v>2536</v>
      </c>
      <c r="C878" s="1" t="s">
        <v>2011</v>
      </c>
      <c r="D878" s="24" t="s">
        <v>2582</v>
      </c>
      <c r="E878" s="12" t="s">
        <v>2012</v>
      </c>
      <c r="F878" s="12" t="s">
        <v>2013</v>
      </c>
      <c r="G878" s="12" t="s">
        <v>17</v>
      </c>
      <c r="H878" s="2" t="s">
        <v>28</v>
      </c>
      <c r="I878" s="9">
        <v>9</v>
      </c>
      <c r="J878" s="3">
        <v>181540</v>
      </c>
      <c r="K878" s="4">
        <v>45412</v>
      </c>
      <c r="L878" s="21" t="str">
        <f>VLOOKUP(B878,baza!$A$1:$C$1176,3,FALSE)</f>
        <v>Leśne Zacisze Przedsiębiorstwo Społeczne Spółka z o.o. w ramach wnioskowanego wsparcia planuje montaż instalacji fotowoltaicznej oraz systemu elektronicznej rezerwacji i przyjmowania zamówień. Udzielone wsparcie wzmocni pozycje przedsiębiorstwa na rynku jego konkurencyjność i sytuację finansową.</v>
      </c>
    </row>
    <row r="879" spans="1:12" ht="75" x14ac:dyDescent="0.25">
      <c r="A879" s="16">
        <v>877</v>
      </c>
      <c r="B879" s="1">
        <v>2538</v>
      </c>
      <c r="C879" s="1" t="s">
        <v>2014</v>
      </c>
      <c r="D879" s="24" t="s">
        <v>2582</v>
      </c>
      <c r="E879" s="12" t="s">
        <v>2015</v>
      </c>
      <c r="F879" s="12" t="s">
        <v>2016</v>
      </c>
      <c r="G879" s="12" t="s">
        <v>13</v>
      </c>
      <c r="H879" s="2" t="s">
        <v>52</v>
      </c>
      <c r="I879" s="9">
        <v>9</v>
      </c>
      <c r="J879" s="3">
        <v>169350</v>
      </c>
      <c r="K879" s="4">
        <v>45349</v>
      </c>
      <c r="L879" s="21" t="str">
        <f>VLOOKUP(B879,baza!$A$1:$C$1176,3,FALSE)</f>
        <v>Wnioskowane wsparcie dotyczy:
1) zakupu środka transportu - pojazdu z napędem w pełni elektrycznym, 
2) zakup sprzętu komputerowego z dostępem do internetu mobilnego (3 laptopy z modemami 4G) i drukarki mobilnej.</v>
      </c>
    </row>
    <row r="880" spans="1:12" ht="90" x14ac:dyDescent="0.25">
      <c r="A880" s="16">
        <v>878</v>
      </c>
      <c r="B880" s="1">
        <v>2541</v>
      </c>
      <c r="C880" s="1" t="s">
        <v>2017</v>
      </c>
      <c r="D880" s="24" t="s">
        <v>2582</v>
      </c>
      <c r="E880" s="12" t="s">
        <v>2018</v>
      </c>
      <c r="F880" s="12" t="s">
        <v>2019</v>
      </c>
      <c r="G880" s="12" t="s">
        <v>24</v>
      </c>
      <c r="H880" s="2" t="s">
        <v>21</v>
      </c>
      <c r="I880" s="9">
        <v>3</v>
      </c>
      <c r="J880" s="3">
        <v>190000</v>
      </c>
      <c r="K880" s="4">
        <v>45379</v>
      </c>
      <c r="L880" s="21" t="str">
        <f>VLOOKUP(B880,baza!$A$1:$C$1176,3,FALSE)</f>
        <v>Wnioskowane wsparcie w kwocie 190 000 zł zostanie przeznaczone na zakup używanych środków transportu (tj. śmieciarki i samochodu ciężarowego do 3,5 tony), co powoli na rozwój działalności PES w celu utrzymania dotychczasowego zatrudnienia i podniesienia jego wartości reintegracyjnej.</v>
      </c>
    </row>
    <row r="881" spans="1:12" ht="409.5" x14ac:dyDescent="0.25">
      <c r="A881" s="16">
        <v>879</v>
      </c>
      <c r="B881" s="1">
        <v>2545</v>
      </c>
      <c r="C881" s="1" t="s">
        <v>2020</v>
      </c>
      <c r="D881" s="24" t="s">
        <v>2582</v>
      </c>
      <c r="E881" s="12" t="s">
        <v>2021</v>
      </c>
      <c r="F881" s="12" t="s">
        <v>2022</v>
      </c>
      <c r="G881" s="12" t="s">
        <v>27</v>
      </c>
      <c r="H881" s="1" t="s">
        <v>39</v>
      </c>
      <c r="I881" s="9">
        <v>9</v>
      </c>
      <c r="J881" s="3">
        <v>159200</v>
      </c>
      <c r="K881" s="4">
        <v>45412</v>
      </c>
      <c r="L881" s="21" t="str">
        <f>VLOOKUP(B881,baza!$A$1:$C$1176,3,FALSE)</f>
        <v>SKRÓCOWNY OPIS PROJEKTU
Projekt zakłada wzmocnienie potencjału instytucjonalnego Stowarzyszenia Joker Mława poprzez zakup środków trwałych i realizację nowych usług skierowanych do  osób zagrożonych wykluczeniem społecznym. 
Zamierzamy zakupić:
- busa 9-osobowego,
- instalację fotowoltaiczną do siedzimy stowarzyszenia ,
Zamierzamy przeprowadzić działania opisane w 5 blokach:
1. Organizacja konsultacji dla osób zagrożonych wykluczeniem społecznym oraz instytucji zainteresowanych organizacją usług społecznych,
2. Organizację 4 zajęć warsztatowych dla osób niepełnosprawnych lub seniorów,
3. Organizację regularnych zajęć dodatkowych dla dzieci i młodzieży ze specjalnymi potrzebami edukacyjnymi ,
4. Organizację kursu dotyczącego obsługi komputera i wyszukiwania informacji dla osób zagrożonych wykluczenie społecznym,
5. Organizację 4 wycieczek pod hasłem: "SPORT INACZEJ" i "ALTERNATYWNA EDUKACJA" dla uczniów mających specjalne potrzeby edukacyjne. 
CELE PROJEKTU:
- budowanie odporności na zmiany zachodzące na rynku poprzez inwestycje w środki trwałe i wprowadzenie nowych usług społecznych
- rozwój działalności stowarzyszenia poprzez wprowadzenie nowych usług skierowanych do osób zagrożonych wykluczeniem społecznym
- rozwinięcie możliwości podejmowanych działań oraz ułatwienie niektórych działań i skrócenie czasu ich realizacji poprzez zakup środka transportu
- zastosowanie nowych energooszczędnych rozwiązań poprzez zakup i  montaż instalacji fotowoltaicznej 
- rozwijanie umiejętności i motywowanie do rozwoju osób niepełnosprawnych poprzez organizację ciekawych warsztatów
- rozwijanie umiejętności komputerowych i wyszukiwania informacji osób zagrożonych wykluczeniem społecznym i wykluczeniem cyfrowym
- wzmacnianie potencjału, zachęcanie do rozwoju i motywowanie do pracy dzieci i młodzieży, szczególnie uczniów ze specjalnymi potrzebami edukacyjnymi, którzy są potencjalnymi przyszłymi osobami zagrożonymi wykluczeniem społecznym 
- zatrudnienie pierwszego stałego pracownika stowarzyszenia będące wzmocnieniem potencjału organizacji i budowaniem odporności podmiotu na rynku   
SZCZEGÓŁOWY OPIS KAŻDEGO Z DZIAŁAŃ
DZIAŁANIE 1.
Organizacja KONSULTACJI DLA OSÓB ZAGROŻONYCH WYKLUCZENIEM SPOŁECZNYCH oraz dla innych podmiotów lokalnych (stowarzyszeń, fundacji, klubów, spółdzielni, kół gospodyń wiejskich itp.) zainteresowanych pozyskiwaniem zewnętrznych środków finansowych i prowadzeniem działalności społecznej. 
Konsultacje będą miały charakter indywidualnych spotkań lub spotkań online. Dopuszczamy możliwość kontaktu telefonicznego oraz możliwość dojazdu na spotkanie do domu klienta. Planujemy prowadzić konsultacje przez 12 miesięcy w wymiarze dwóch godzin tygodniowo co daje w sumie ok. 100 godzin konsultacji. 
Zamierzamy zadbać o informacje społeczności lokalnej o możliwości skorzystania z takich konsultacji (plakaty w mediach społecznościowych, ulotki, informacje w mediach lokalnych.
DZIAŁANIE 2  .
ORGANIZACJA 4 ZAJĘĆ WARSZTATOWYCH (po 3-5 godzin) dla osób niepełnosprawnych z Powiatowego Centrum Opiekuńczo-Wychowawczego w Mławie lub Dziennego Domu Seniora w Mławie
Organizacja 4 z zaprezentowanych niżej zajęć warsztatowych dla grupy ok. 13-20 osób niepełnosprawnych. Każde z zajęć po 3-5 godzin (zajęcia teoretyczne i praktyczne).
Do wyboru:
- spotkanie z fizjoterapeutą dotyczące prewencji wad postawy
- spotkanie z psychologiem
- spotkanie z kosmetyczką
- spotkanie z dietetyczką
- spotkanie z tutorem
- spotkanie z trenerem personalnym
- spotkanie z ciekawymi "autorytetami lokalnymi" 
- spotkanie z Mistrzynią Świata w Warcabach
- spotkanie z innymi ciekawymi osobami.
Dokładna tematyka zostanie ustalona po konsultacjach z odbiorcami i potencjalnymi trenerami. 
DZIAŁANIE 3
ORGANIZACJA ZAJĘĆ DODATKOWYCH DLA DZIECI I MŁODZIEŻY ze  specjalnymi potrzebami edukacyjnymi (opinie, orzeczenia, niepełnosprawności itp.). 
Organizacja dwóch rodzajów zajęć w zależności od potrzeb, zainteresowania i zebrania grupy (zajęcia związane z informatyką i programowaniem, zajęcia językowe z języka angielskiego lub niemieckiego lub zajęcia sportowe) . 
Zajęcia w małych grupach 5-10 osób. Przewidujemy ok. 30 godzin dodatkowych zajęć w ciągu całego roku (po 45-60 minut). Częstotliwość jedne spotkanie tygodniowo przez 10 miesięcy. 
Zajęcia odbędą się w jednej z zaprzyjaźnionych szkół, prawdopodobnie Szkole Podstawowej nr 6 z oddziałami integracyjnymi.  
DZIAŁANIE 4.
KURS Z ZAKRESU OBSŁUGI PODSTAWOWYCH PROGRAMÓW KOMPUTEROWYCH i rozwijania umiejętności wyszukiwania informacji  
Kurs dla małej grupy 4-7 osobowej dla osób starszych 50+ lub dla osób niepełnosprawnych lub w inny sposób zagrożonych wykluczeniem społecznym. 
W razie problemów z zebraniem grupy dopuszczamy możliwość organizacji kursu dla dzieci lub młodzieży ze specjalnymi potrzebami edukacyjnymi ale wtedy zmieniony zostanie program kursu na np. obsługę programów graficznych lub programowanie.
Jedna grupa 4-7 osobowa, 15 godzin zajęć po 60 minut.
Kurs przeprowadzony będzie prawdopodobnie w jednej z zaprzyjaźnionych szkół, prawdopodobnie Szkole Podstawowej nr 6 z oddziałami integracyjnymi.  
DZIAŁANIE 5.
ORGANIZACJA MINI WYCIECZEK DLA DZIECI I MŁODZIEŻY pod hasłem "SPORT INACZEJ" i/lub "EDUKACJA ALTERNATYWNA"
4 wycieczek dla 15-20 osób. Każda wycieczka ma być związana z tematyką zaproponowaną w tytule, czyli np.:
- "SPORT INACZEJ" - wyjazd na strzelnicę ;lub ściankę wspinaczkową lub kręgielnię lub park trampolin lub park liniowy
- "EDUKACJA INACZEJ" - wyjazd związany z jakimiś ciekawymi zajęciami warsztatowymi, warsztatami w laboratorium, ciekawym muzeum, spotkaniem z ciekawą osobą itp.  
BENEFICJENCI: 
- osoby zagrożone wykluczeniem społecznym (ok. 100 osób biorących udział w indywidualnych konsultacjach w ciągu roku, m.in. 1 osoba na spotkaniu)
- przedstawiciele innych lokalnych organizacji, którzy chcieliby uzyskać wsparcie dotyczące potencjalnego rozwijania usług społecznych (ok. 30 osób)
- osoby niepełnosprawne (ok. 30-40 osób, ok.15 osób na każdym z pięciu warsztatów)
- dzieci i młodzież ze specjalnymi potrzebami edukacyjnymi (ok. 30 osób, dwa dodatkowe zajęcia edukacyjne, cały rok szkolny)
- osoby starsze lub inne osoby zagrożone wykluczeniem społecznym (4-7 osób biorące udział w kursie komputerowym)
- dzieci i młodzież ze specjalnymi potrzebami edukacyjnymi (ok. 100 osób, 5 wycieczek po15-20 osób)
W sumie ok. 300 osób jako beneficjenci bezpośredni
KORZYŚCI WYNIKAJĄCE Z REALIZACJI ZADANIA DLA LOKALNEJ SPOŁECZNOŚCI:
- aktywny udział 300 beneficjentów w działaniach projektowych
- udział 20-40 osób niepełnosprawnych w inspirujących zajęciach edukacyjnych 
- udział 4-7 osób zagrożonych wykluczeniem społecznym w kursie komputerowym i wyszukiwania informacji 
- udział ok. 30 uczniów o specjalnych potrzebach edukacyjnych w dodatkowych zajęciach edukacyjnych
- udział ok. 100 uczniów o specjalnych potrzebach edukacyjnych w motywujących wycieczkach pod hasłem "SPORT INACZEJ" i "ALTERNATYWNA EDUKACJA"
- wzrost umiejętności i rozwój osobisty wszystkich uczestników działań 
KORZYŚCI WYNIKAJĄCE Z REALIZACJI ZADANIA DLA STOWARZYSZENIA JOKER MŁĄWA:
- wzrost potencjału i konkurencyjności poprzez zatrudnienie stałego pracownika
- zakup środka transportu dającego wiele nowych możliwości działania
- ograniczenie przyszłych kosztów poprzez zakup i montaż instalacji fotowoltaicznej
- wprowadzenie nowych usług i docieranie do nowych odbiorców
- nawiązanie bliższej współpracy z nowymi partnerami (Powiatowe Centrum Edukacyjno-Wychowawcze i Dzienny Dom Seniora)
- pozyskanie środków finansowych na realizację zaplanowanych działań
- zdobycie nowego doświadczenia poprzez realizację projektu
- wzrost motywacji członków stowarzyszenia do realizacji kolejnych działań</v>
      </c>
    </row>
    <row r="882" spans="1:12" ht="90" x14ac:dyDescent="0.25">
      <c r="A882" s="16">
        <v>880</v>
      </c>
      <c r="B882" s="1">
        <v>2546</v>
      </c>
      <c r="C882" s="1" t="s">
        <v>2023</v>
      </c>
      <c r="D882" s="24" t="s">
        <v>2582</v>
      </c>
      <c r="E882" s="12" t="s">
        <v>2024</v>
      </c>
      <c r="F882" s="12" t="s">
        <v>2025</v>
      </c>
      <c r="G882" s="12" t="s">
        <v>17</v>
      </c>
      <c r="H882" s="2" t="s">
        <v>57</v>
      </c>
      <c r="I882" s="9">
        <v>10</v>
      </c>
      <c r="J882" s="3">
        <v>190000</v>
      </c>
      <c r="K882" s="4">
        <v>45321</v>
      </c>
      <c r="L882" s="21" t="str">
        <f>VLOOKUP(B882,baza!$A$1:$C$1176,3,FALSE)</f>
        <v>Wsparcie będzie przekazane na działania z obszaru 2 -Budowanie potencjału przedsiębiorstw społecznych i podmiotów ekonomii społecznej do realizacji zdeinstytucjonalizowanych usług społecznych oraz obszaru 3 -Wzmacnianie odporności i rozwój przedsiębiorstw społecznych i podmiotów ekonomii społecznej.</v>
      </c>
    </row>
    <row r="883" spans="1:12" ht="75" x14ac:dyDescent="0.25">
      <c r="A883" s="16">
        <v>881</v>
      </c>
      <c r="B883" s="1">
        <v>2550</v>
      </c>
      <c r="C883" s="1" t="s">
        <v>2026</v>
      </c>
      <c r="D883" s="24" t="s">
        <v>2582</v>
      </c>
      <c r="E883" s="12" t="s">
        <v>2027</v>
      </c>
      <c r="F883" s="12" t="s">
        <v>2028</v>
      </c>
      <c r="G883" s="12" t="s">
        <v>17</v>
      </c>
      <c r="H883" s="2" t="s">
        <v>33</v>
      </c>
      <c r="I883" s="9">
        <v>6</v>
      </c>
      <c r="J883" s="3">
        <v>190000</v>
      </c>
      <c r="K883" s="4">
        <v>45343</v>
      </c>
      <c r="L883" s="21" t="str">
        <f>VLOOKUP(B883,baza!$A$1:$C$1176,3,FALSE)</f>
        <v>Wzrost odporności PES poprzez inwestycje w odnawialne źródła energii i środek transportu.</v>
      </c>
    </row>
    <row r="884" spans="1:12" ht="45" x14ac:dyDescent="0.25">
      <c r="A884" s="16">
        <v>882</v>
      </c>
      <c r="B884" s="1">
        <v>2556</v>
      </c>
      <c r="C884" s="1" t="s">
        <v>2029</v>
      </c>
      <c r="D884" s="24" t="s">
        <v>2582</v>
      </c>
      <c r="E884" s="12" t="s">
        <v>2030</v>
      </c>
      <c r="F884" s="12" t="s">
        <v>2031</v>
      </c>
      <c r="G884" s="12" t="s">
        <v>24</v>
      </c>
      <c r="H884" s="2" t="s">
        <v>49</v>
      </c>
      <c r="I884" s="9">
        <v>9</v>
      </c>
      <c r="J884" s="3">
        <v>164500</v>
      </c>
      <c r="K884" s="4">
        <v>45365</v>
      </c>
      <c r="L884" s="21" t="str">
        <f>VLOOKUP(B884,baza!$A$1:$C$1176,3,FALSE)</f>
        <v>Zakup osobowego samochodu elektrycznego na potrzeby Spółdzielni Socjalnej PORYW w Rychwale dający szansę rozwoju przy jednoczesnej ochronie środowiska</v>
      </c>
    </row>
    <row r="885" spans="1:12" ht="90" x14ac:dyDescent="0.25">
      <c r="A885" s="16">
        <v>883</v>
      </c>
      <c r="B885" s="1">
        <v>2562</v>
      </c>
      <c r="C885" s="1" t="s">
        <v>2032</v>
      </c>
      <c r="D885" s="24" t="s">
        <v>2582</v>
      </c>
      <c r="E885" s="12" t="s">
        <v>2033</v>
      </c>
      <c r="F885" s="12" t="s">
        <v>2034</v>
      </c>
      <c r="G885" s="12" t="s">
        <v>17</v>
      </c>
      <c r="H885" s="2" t="s">
        <v>39</v>
      </c>
      <c r="I885" s="9">
        <v>6</v>
      </c>
      <c r="J885" s="3">
        <v>189990</v>
      </c>
      <c r="K885" s="4">
        <v>45454</v>
      </c>
      <c r="L885" s="21" t="str">
        <f>VLOOKUP(B885,baza!$A$1:$C$1176,3,FALSE)</f>
        <v>Projekt polega na kompleksowej inwestycji w zakresie usamodzielnienia energetycznego Wnioskodawcy (instalacja fotowoltaiczna i pompa ciepła wraz z osprzętem) oraz wprowadzenia nowych usług o charakterze cyfrowym. Projekt zakłada także wzrost zatrudnienia o minimum 1 osobę.</v>
      </c>
    </row>
    <row r="886" spans="1:12" ht="75" x14ac:dyDescent="0.25">
      <c r="A886" s="16">
        <v>884</v>
      </c>
      <c r="B886" s="1">
        <v>2563</v>
      </c>
      <c r="C886" s="1" t="s">
        <v>2035</v>
      </c>
      <c r="D886" s="24" t="s">
        <v>2582</v>
      </c>
      <c r="E886" s="12" t="s">
        <v>2036</v>
      </c>
      <c r="F886" s="12" t="s">
        <v>2037</v>
      </c>
      <c r="G886" s="12" t="s">
        <v>27</v>
      </c>
      <c r="H886" s="2" t="s">
        <v>33</v>
      </c>
      <c r="I886" s="9">
        <v>5</v>
      </c>
      <c r="J886" s="3">
        <v>164000</v>
      </c>
      <c r="K886" s="4">
        <v>45468</v>
      </c>
      <c r="L886" s="21" t="str">
        <f>VLOOKUP(B886,baza!$A$1:$C$1176,3,FALSE)</f>
        <v>W ramach zadania planuje się zakup samochodu z napędem hybrydowym, zakup sprzętu oraz usług szkoleniowych w celu wzmocnienia potencjału PES do realizacji działań modernizacyjnych. Działania wpisywać się będą w zieloną i cyfrową transformację.</v>
      </c>
    </row>
    <row r="887" spans="1:12" ht="30" x14ac:dyDescent="0.25">
      <c r="A887" s="16">
        <v>885</v>
      </c>
      <c r="B887" s="1">
        <v>2566</v>
      </c>
      <c r="C887" s="1" t="s">
        <v>2038</v>
      </c>
      <c r="D887" s="24" t="s">
        <v>2582</v>
      </c>
      <c r="E887" s="12" t="s">
        <v>2039</v>
      </c>
      <c r="F887" s="12" t="s">
        <v>2040</v>
      </c>
      <c r="G887" s="12" t="s">
        <v>13</v>
      </c>
      <c r="H887" s="2" t="s">
        <v>52</v>
      </c>
      <c r="I887" s="9">
        <v>9</v>
      </c>
      <c r="J887" s="3">
        <v>150000</v>
      </c>
      <c r="K887" s="4">
        <v>45412</v>
      </c>
      <c r="L887" s="21" t="str">
        <f>VLOOKUP(B887,baza!$A$1:$C$1176,3,FALSE)</f>
        <v>Modernizacja i rozbudowa platformy edukacyjnej dla dzieci w edukacji domowej.</v>
      </c>
    </row>
    <row r="888" spans="1:12" ht="45" x14ac:dyDescent="0.25">
      <c r="A888" s="16">
        <v>886</v>
      </c>
      <c r="B888" s="1">
        <v>2571</v>
      </c>
      <c r="C888" s="1" t="s">
        <v>2041</v>
      </c>
      <c r="D888" s="24" t="s">
        <v>2582</v>
      </c>
      <c r="E888" s="12" t="s">
        <v>2042</v>
      </c>
      <c r="F888" s="12" t="s">
        <v>2043</v>
      </c>
      <c r="G888" s="12" t="s">
        <v>27</v>
      </c>
      <c r="H888" s="2" t="s">
        <v>57</v>
      </c>
      <c r="I888" s="9">
        <v>9</v>
      </c>
      <c r="J888" s="3">
        <v>190000</v>
      </c>
      <c r="K888" s="4">
        <v>45365</v>
      </c>
      <c r="L888" s="21" t="str">
        <f>VLOOKUP(B888,baza!$A$1:$C$1176,3,FALSE)</f>
        <v>Ulepszenie oferowanych usług poprzez zakup samochodu hybrydowego typu bus z przystosowaniem dla osób niepełnosprawnych</v>
      </c>
    </row>
    <row r="889" spans="1:12" ht="45" x14ac:dyDescent="0.25">
      <c r="A889" s="16">
        <v>887</v>
      </c>
      <c r="B889" s="1">
        <v>2573</v>
      </c>
      <c r="C889" s="1" t="s">
        <v>2044</v>
      </c>
      <c r="D889" s="24" t="s">
        <v>2582</v>
      </c>
      <c r="E889" s="12" t="s">
        <v>2045</v>
      </c>
      <c r="F889" s="12" t="s">
        <v>2046</v>
      </c>
      <c r="G889" s="12" t="s">
        <v>24</v>
      </c>
      <c r="H889" s="2" t="s">
        <v>95</v>
      </c>
      <c r="I889" s="9">
        <v>4</v>
      </c>
      <c r="J889" s="3">
        <v>189600</v>
      </c>
      <c r="K889" s="7">
        <v>45468</v>
      </c>
      <c r="L889" s="21" t="str">
        <f>VLOOKUP(B889,baza!$A$1:$C$1176,3,FALSE)</f>
        <v>Wsparcie Spółdzielni Socjalnej "Opole"  przeznaczone na potrzeby doposażenia i remontu powstającego Centrum Integracji Społecznej w Strzelcach Opolskich.</v>
      </c>
    </row>
    <row r="890" spans="1:12" ht="75" x14ac:dyDescent="0.25">
      <c r="A890" s="16">
        <v>888</v>
      </c>
      <c r="B890" s="1">
        <v>2575</v>
      </c>
      <c r="C890" s="1" t="s">
        <v>2047</v>
      </c>
      <c r="D890" s="24" t="s">
        <v>2582</v>
      </c>
      <c r="E890" s="12" t="s">
        <v>2048</v>
      </c>
      <c r="F890" s="12" t="s">
        <v>2049</v>
      </c>
      <c r="G890" s="12" t="s">
        <v>24</v>
      </c>
      <c r="H890" s="2" t="s">
        <v>14</v>
      </c>
      <c r="I890" s="9">
        <v>9</v>
      </c>
      <c r="J890" s="3">
        <v>168554.14</v>
      </c>
      <c r="K890" s="4">
        <v>45357</v>
      </c>
      <c r="L890" s="21" t="str">
        <f>VLOOKUP(B890,baza!$A$1:$C$1176,3,FALSE)</f>
        <v>Projekt zakłada zwiększenie odporności na zmiany zachodzące na rynku przez rozwój i modernizację kawiarni oraz rozszerzenie usług cateringowych, poprzez zakup samochodu oraz nowych energooszczędnych urządzeń AGD.</v>
      </c>
    </row>
    <row r="891" spans="1:12" ht="75" x14ac:dyDescent="0.25">
      <c r="A891" s="16">
        <v>889</v>
      </c>
      <c r="B891" s="1">
        <v>2576</v>
      </c>
      <c r="C891" s="1" t="s">
        <v>2050</v>
      </c>
      <c r="D891" s="24" t="s">
        <v>2582</v>
      </c>
      <c r="E891" s="12" t="s">
        <v>2051</v>
      </c>
      <c r="F891" s="12" t="s">
        <v>2052</v>
      </c>
      <c r="G891" s="12" t="s">
        <v>27</v>
      </c>
      <c r="H891" s="2" t="s">
        <v>28</v>
      </c>
      <c r="I891" s="9">
        <v>8</v>
      </c>
      <c r="J891" s="3">
        <v>185520</v>
      </c>
      <c r="K891" s="4">
        <v>45357</v>
      </c>
      <c r="L891" s="21" t="str">
        <f>VLOOKUP(B891,baza!$A$1:$C$1176,3,FALSE)</f>
        <v>Poprawa efektywności funkcjonowania Stowarzyszenia Bartosz dzięki wdrażaniu nowych rozwiązań technologicznych: podwyższenie poziomu cyfryzacji podmiotu oraz automatyzacji części procesów produkcyjnych żywności.</v>
      </c>
    </row>
    <row r="892" spans="1:12" ht="75" x14ac:dyDescent="0.25">
      <c r="A892" s="16">
        <v>890</v>
      </c>
      <c r="B892" s="1">
        <v>2578</v>
      </c>
      <c r="C892" s="1" t="s">
        <v>2053</v>
      </c>
      <c r="D892" s="24" t="s">
        <v>2582</v>
      </c>
      <c r="E892" s="12" t="s">
        <v>2054</v>
      </c>
      <c r="F892" s="12" t="s">
        <v>2055</v>
      </c>
      <c r="G892" s="12" t="s">
        <v>24</v>
      </c>
      <c r="H892" s="2" t="s">
        <v>21</v>
      </c>
      <c r="I892" s="9">
        <v>9</v>
      </c>
      <c r="J892" s="3">
        <v>181700</v>
      </c>
      <c r="K892" s="7">
        <v>45351</v>
      </c>
      <c r="L892" s="21" t="str">
        <f>VLOOKUP(B892,baza!$A$1:$C$1176,3,FALSE)</f>
        <v>Wsparcie z przeznaczeniem na zakup sprzętu i używanego pojazdu, które posłużą do zwiększenia liczby świadczonych usług oraz poszerzenia oferty o nowe usługi. Wsparcie zostanie przeznaczone także na podniesienie kwalifikacji kadry i działania informacyjno-promocyjne projektu</v>
      </c>
    </row>
    <row r="893" spans="1:12" ht="90" x14ac:dyDescent="0.25">
      <c r="A893" s="16">
        <v>891</v>
      </c>
      <c r="B893" s="11">
        <v>2580</v>
      </c>
      <c r="C893" s="11" t="s">
        <v>3120</v>
      </c>
      <c r="D893" s="24" t="s">
        <v>2582</v>
      </c>
      <c r="E893" s="11" t="s">
        <v>3171</v>
      </c>
      <c r="F893" s="11" t="s">
        <v>3172</v>
      </c>
      <c r="G893" s="11" t="s">
        <v>24</v>
      </c>
      <c r="H893" s="11" t="s">
        <v>92</v>
      </c>
      <c r="I893" s="14">
        <v>6</v>
      </c>
      <c r="J893" s="32">
        <v>190000</v>
      </c>
      <c r="K893" s="15">
        <v>45503</v>
      </c>
      <c r="L893" s="21" t="str">
        <f>VLOOKUP(B893,baza!$A$1:$C$1176,3,FALSE)</f>
        <v>Wniosek ma na celu wzmocnienie zdolności podmiotu do świadczenia usług społecznych oraz stabilizację istniejących miejsc pracy. 
W ramach inicjatywy zrealizowane zostanie: rozwijanie potencjału w zakresie prowadzonej lub planowanej działalności m.in. związanej z zieloną transformacją</v>
      </c>
    </row>
    <row r="894" spans="1:12" ht="90" x14ac:dyDescent="0.25">
      <c r="A894" s="16">
        <v>892</v>
      </c>
      <c r="B894" s="1">
        <v>2581</v>
      </c>
      <c r="C894" s="1" t="s">
        <v>2056</v>
      </c>
      <c r="D894" s="24" t="s">
        <v>2582</v>
      </c>
      <c r="E894" s="12" t="s">
        <v>2057</v>
      </c>
      <c r="F894" s="12" t="s">
        <v>2058</v>
      </c>
      <c r="G894" s="12" t="s">
        <v>17</v>
      </c>
      <c r="H894" s="2" t="s">
        <v>95</v>
      </c>
      <c r="I894" s="9">
        <v>9</v>
      </c>
      <c r="J894" s="3">
        <v>189999.19999999998</v>
      </c>
      <c r="K894" s="4">
        <v>45412</v>
      </c>
      <c r="L894" s="21" t="str">
        <f>VLOOKUP(B894,baza!$A$1:$C$1176,3,FALSE)</f>
        <v>Wnioskowane wsparcie przeznaczone zostanie na rozwój potencjału w zakresie prowadzonej działalności gospodarczej, poprzez zakup środków trwałych w celu uruchomienia świadczenia nowych usług i produkcji nowych produktów.  Inwestycja wzmocni odporność i rozwinie PES Wnioskodawcy.</v>
      </c>
    </row>
    <row r="895" spans="1:12" ht="75" x14ac:dyDescent="0.25">
      <c r="A895" s="16">
        <v>893</v>
      </c>
      <c r="B895" s="1">
        <v>2583</v>
      </c>
      <c r="C895" s="1" t="s">
        <v>2059</v>
      </c>
      <c r="D895" s="24" t="s">
        <v>2582</v>
      </c>
      <c r="E895" s="12" t="s">
        <v>2060</v>
      </c>
      <c r="F895" s="12" t="s">
        <v>2061</v>
      </c>
      <c r="G895" s="12" t="s">
        <v>17</v>
      </c>
      <c r="H895" s="2" t="s">
        <v>33</v>
      </c>
      <c r="I895" s="9">
        <v>6</v>
      </c>
      <c r="J895" s="3">
        <v>190000</v>
      </c>
      <c r="K895" s="4">
        <v>45357</v>
      </c>
      <c r="L895" s="21" t="str">
        <f>VLOOKUP(B895,baza!$A$1:$C$1176,3,FALSE)</f>
        <v>Wzrost odporności i potencjału PEZ SP. Z O.O. inwestycje w odnawialne źródła energii.</v>
      </c>
    </row>
    <row r="896" spans="1:12" ht="45" x14ac:dyDescent="0.25">
      <c r="A896" s="16">
        <v>894</v>
      </c>
      <c r="B896" s="1">
        <v>2585</v>
      </c>
      <c r="C896" s="1" t="s">
        <v>2062</v>
      </c>
      <c r="D896" s="24" t="s">
        <v>2582</v>
      </c>
      <c r="E896" s="12" t="s">
        <v>2063</v>
      </c>
      <c r="F896" s="12" t="s">
        <v>2064</v>
      </c>
      <c r="G896" s="12" t="s">
        <v>13</v>
      </c>
      <c r="H896" s="2" t="s">
        <v>36</v>
      </c>
      <c r="I896" s="9">
        <v>9</v>
      </c>
      <c r="J896" s="3">
        <v>166200</v>
      </c>
      <c r="K896" s="4">
        <v>45412</v>
      </c>
      <c r="L896" s="21" t="str">
        <f>VLOOKUP(B896,baza!$A$1:$C$1176,3,FALSE)</f>
        <v>Rozwój Fundacji Feliksiaki poprzez utworzenie gabinetu weterynaryjnego.</v>
      </c>
    </row>
    <row r="897" spans="1:12" ht="75" x14ac:dyDescent="0.25">
      <c r="A897" s="16">
        <v>895</v>
      </c>
      <c r="B897" s="1">
        <v>2586</v>
      </c>
      <c r="C897" s="1" t="s">
        <v>2065</v>
      </c>
      <c r="D897" s="24" t="s">
        <v>2582</v>
      </c>
      <c r="E897" s="12" t="s">
        <v>2066</v>
      </c>
      <c r="F897" s="12" t="s">
        <v>2067</v>
      </c>
      <c r="G897" s="12" t="s">
        <v>24</v>
      </c>
      <c r="H897" s="2" t="s">
        <v>21</v>
      </c>
      <c r="I897" s="9">
        <v>3</v>
      </c>
      <c r="J897" s="3">
        <v>190000</v>
      </c>
      <c r="K897" s="4">
        <v>45412</v>
      </c>
      <c r="L897" s="21" t="str">
        <f>VLOOKUP(B897,baza!$A$1:$C$1176,3,FALSE)</f>
        <v>Wnioskowane wsparcie w kwocie 190 000 zł zostanie przeznaczone na zakup wyposażenia do SC WESTA (tj. busa 9-osobowego, busa z przestrzenią ładunkową oraz innych sprzętów do sprzątania) w celu rozwoju działalności PES oraz utrzymania dotychczasowego zatrudnienia.</v>
      </c>
    </row>
    <row r="898" spans="1:12" ht="75" x14ac:dyDescent="0.25">
      <c r="A898" s="16">
        <v>896</v>
      </c>
      <c r="B898" s="1">
        <v>2587</v>
      </c>
      <c r="C898" s="1" t="s">
        <v>2068</v>
      </c>
      <c r="D898" s="24" t="s">
        <v>2582</v>
      </c>
      <c r="E898" s="12" t="s">
        <v>2069</v>
      </c>
      <c r="F898" s="12" t="s">
        <v>2070</v>
      </c>
      <c r="G898" s="12" t="s">
        <v>17</v>
      </c>
      <c r="H898" s="2" t="s">
        <v>33</v>
      </c>
      <c r="I898" s="9">
        <v>6</v>
      </c>
      <c r="J898" s="3">
        <v>190000</v>
      </c>
      <c r="K898" s="4">
        <v>45468</v>
      </c>
      <c r="L898" s="21" t="str">
        <f>VLOOKUP(B898,baza!$A$1:$C$1176,3,FALSE)</f>
        <v>Wzrost odporności PES poprzez inwestycje w odnawialne źródła energii i środki trwałe.</v>
      </c>
    </row>
    <row r="899" spans="1:12" ht="75" x14ac:dyDescent="0.25">
      <c r="A899" s="16">
        <v>897</v>
      </c>
      <c r="B899" s="1">
        <v>2592</v>
      </c>
      <c r="C899" s="1" t="s">
        <v>2071</v>
      </c>
      <c r="D899" s="24" t="s">
        <v>2582</v>
      </c>
      <c r="E899" s="12" t="s">
        <v>2072</v>
      </c>
      <c r="F899" s="12" t="s">
        <v>2073</v>
      </c>
      <c r="G899" s="12" t="s">
        <v>17</v>
      </c>
      <c r="H899" s="2" t="s">
        <v>21</v>
      </c>
      <c r="I899" s="9">
        <v>6</v>
      </c>
      <c r="J899" s="3">
        <v>190000</v>
      </c>
      <c r="K899" s="4">
        <v>45379</v>
      </c>
      <c r="L899" s="21" t="str">
        <f>VLOOKUP(B899,baza!$A$1:$C$1176,3,FALSE)</f>
        <v>Wzrost odporności PES poprzez inwestycje w odnawialne źródła energii.</v>
      </c>
    </row>
    <row r="900" spans="1:12" ht="90" x14ac:dyDescent="0.25">
      <c r="A900" s="16">
        <v>898</v>
      </c>
      <c r="B900" s="1">
        <v>2594</v>
      </c>
      <c r="C900" s="1" t="s">
        <v>2074</v>
      </c>
      <c r="D900" s="24" t="s">
        <v>2582</v>
      </c>
      <c r="E900" s="12" t="s">
        <v>2075</v>
      </c>
      <c r="F900" s="12" t="s">
        <v>2076</v>
      </c>
      <c r="G900" s="12" t="s">
        <v>27</v>
      </c>
      <c r="H900" s="2" t="s">
        <v>36</v>
      </c>
      <c r="I900" s="9">
        <v>9</v>
      </c>
      <c r="J900" s="3">
        <v>181640</v>
      </c>
      <c r="K900" s="4">
        <v>45365</v>
      </c>
      <c r="L900" s="21" t="str">
        <f>VLOOKUP(B900,baza!$A$1:$C$1176,3,FALSE)</f>
        <v>Wsparcie przeznaczymy na rozwój potencjału organizacji poprzez zakup nowych narzędzi do komunikacji i prowadzenia działań online, oprogramowanie i licencje na zwiększenie zakres działań, zieloną transformację biura, ergonomiczne warunki pracy oraz zatrudnienie osób w tym zagrożonych wykluczeniem.</v>
      </c>
    </row>
    <row r="901" spans="1:12" ht="75" x14ac:dyDescent="0.25">
      <c r="A901" s="16">
        <v>899</v>
      </c>
      <c r="B901" s="1">
        <v>2596</v>
      </c>
      <c r="C901" s="1" t="s">
        <v>2077</v>
      </c>
      <c r="D901" s="24" t="s">
        <v>2582</v>
      </c>
      <c r="E901" s="12" t="s">
        <v>2078</v>
      </c>
      <c r="F901" s="12" t="s">
        <v>2079</v>
      </c>
      <c r="G901" s="12" t="s">
        <v>13</v>
      </c>
      <c r="H901" s="2" t="s">
        <v>49</v>
      </c>
      <c r="I901" s="9">
        <v>6</v>
      </c>
      <c r="J901" s="3">
        <v>169819.5</v>
      </c>
      <c r="K901" s="4">
        <v>45412</v>
      </c>
      <c r="L901" s="21" t="str">
        <f>VLOOKUP(B901,baza!$A$1:$C$1176,3,FALSE)</f>
        <v>Projekt zakłada zwiększenie odporności na zmiany zachodzące na rynku przez modernizację i rozwój zakresu działania fundacji, dzięki wdrożeniu rozwiązań wpisujących się w zieloną transformację oraz transformację cyfrową.</v>
      </c>
    </row>
    <row r="902" spans="1:12" ht="90" x14ac:dyDescent="0.25">
      <c r="A902" s="16">
        <v>900</v>
      </c>
      <c r="B902" s="1">
        <v>2597</v>
      </c>
      <c r="C902" s="1" t="s">
        <v>2080</v>
      </c>
      <c r="D902" s="24" t="s">
        <v>2582</v>
      </c>
      <c r="E902" s="12" t="s">
        <v>2081</v>
      </c>
      <c r="F902" s="12" t="s">
        <v>2082</v>
      </c>
      <c r="G902" s="12" t="s">
        <v>24</v>
      </c>
      <c r="H902" s="2" t="s">
        <v>39</v>
      </c>
      <c r="I902" s="9">
        <v>9</v>
      </c>
      <c r="J902" s="3">
        <v>189000</v>
      </c>
      <c r="K902" s="4">
        <v>45412</v>
      </c>
      <c r="L902" s="21" t="str">
        <f>VLOOKUP(B902,baza!$A$1:$C$1176,3,FALSE)</f>
        <v>Park rozrywki w nad Wisłą - przedsięwzięcie realizowane będzie w Płocku, nad Wisłą, ul. Parowa 1/21 w okresie 01.01-31.10.2024r.  Jego celem jest budowanie odporności przez Spółdzielnię Socjalną FUN PARK na zmiany zachodzące na rynku oraz zakupy inwestycyjne umożliwiające rozwój działalności.</v>
      </c>
    </row>
    <row r="903" spans="1:12" ht="90" x14ac:dyDescent="0.25">
      <c r="A903" s="16">
        <v>901</v>
      </c>
      <c r="B903" s="1">
        <v>2598</v>
      </c>
      <c r="C903" s="1" t="s">
        <v>2083</v>
      </c>
      <c r="D903" s="24" t="s">
        <v>2582</v>
      </c>
      <c r="E903" s="12" t="s">
        <v>2084</v>
      </c>
      <c r="F903" s="12" t="s">
        <v>2085</v>
      </c>
      <c r="G903" s="12" t="s">
        <v>13</v>
      </c>
      <c r="H903" s="2" t="s">
        <v>76</v>
      </c>
      <c r="I903" s="9">
        <v>8</v>
      </c>
      <c r="J903" s="3">
        <v>168500</v>
      </c>
      <c r="K903" s="4">
        <v>45343</v>
      </c>
      <c r="L903" s="21" t="str">
        <f>VLOOKUP(B903,baza!$A$1:$C$1176,3,FALSE)</f>
        <v>Celem przedsięwzięcia jest zapewnienie instrumentów wsparcia pozwalających na zapewnienie stabilizacji finansowej Fundacji Percepcja. Dzięki realizacji działań, zapewnione zostanie finansowanie celów statutowych Fundacji, w tym rehabilitacji zawodowej oraz społecznej osób z niepełnosprawnościami.</v>
      </c>
    </row>
    <row r="904" spans="1:12" ht="409.5" x14ac:dyDescent="0.25">
      <c r="A904" s="16">
        <v>902</v>
      </c>
      <c r="B904" s="1">
        <v>2600</v>
      </c>
      <c r="C904" s="1" t="s">
        <v>2086</v>
      </c>
      <c r="D904" s="24" t="s">
        <v>2582</v>
      </c>
      <c r="E904" s="12" t="s">
        <v>2087</v>
      </c>
      <c r="F904" s="12" t="s">
        <v>2088</v>
      </c>
      <c r="G904" s="12" t="s">
        <v>13</v>
      </c>
      <c r="H904" s="1" t="s">
        <v>57</v>
      </c>
      <c r="I904" s="9">
        <v>6</v>
      </c>
      <c r="J904" s="3">
        <v>116341.95</v>
      </c>
      <c r="K904" s="4">
        <v>45412</v>
      </c>
      <c r="L904" s="21" t="str">
        <f>VLOOKUP(B904,baza!$A$1:$C$1176,3,FALSE)</f>
        <v>Realizacja projektu zapewni dalsze budowanie potencjału Fundacji Rozwoju Społecznego do realizacji zdeinstytucjonalizowanych usług społecznych oraz zapewni dalszy rozwój, wzmacniając odporność organizacji Wnioskodawcy.
Zakup wyposażenia (opisany szczegółowo niżej, w dalszych częściach wniosku), umożliwi rozwijanie działalności w obszarze usług społecznych. Laptop i urządzenie wielofunkcyjne zapewnią wdrożenie nowych rozwiązań technologicznych lub technicznych niezbędnych do świadczenia usług społecznych oraz cyfryzację w Fundacji. Z kolei, zakup auta i urządzeń elektrycznych pomogą wdrożyć rozwiązania niezbędne do osiągnięcia wyższego poziomu ochrony środowiska oraz wyższego poziomu efektywności energetycznej przy świadczeniu usług społecznych przez Fundację. Co więcej, wydatki te wspomogą zieloną i cyfrową transformację. Wydatki, jak już wspomniano, umożliwią świadczenie nowych usług, ale także ułatwią wdrożenie usług online, świadczonych zdalnie - co jest istotne np. dla osób z niepełnosprawnościami - jednej z grup wsparcia przez Fundację (por. cele statutowe).
Działania (oraz związane z nimi zakupy) w ramach przedmiotowego wniosku związane są bezpośrednio ze zwiększeniem świadczenia zdeinstytucjonalizowanych usług społecznych, tj. świadczonych w społeczności lokalnej, które umożliwiającą osobom niezależne życie w środowisku lokalnym, zapobiegając izolowaniu osób od rodziny czy społeczności lokalnej i umożliwiając podtrzymywanie więzi rodzinnych czy sąsiedzkich. Zapewnione będzie, że wymagania organizacyjne związane ze świadczeniem danej usługi nie mają pierwszeństwa przed indywidualnymi potrzebami osoby z niej korzystającej.
Reasumując, założono, że wydatkami w ramach projektu będą (poniżej opis i charakterystyka):
WYDATKI MAJĄTKOWE:
- Samochód elektryczny - np. Nissan LEAF - to podstawowe narzędzie pracy, które pozwoli realizować podróże służbowe w celach informacyjnych, sprzedażowych i w celach pozyskiwania kolejnych zleceń. Warto zauważyć, że pomimo możliwości komunikacji e-mailowej czy telefonicznej, nie wszystkie informacje można w ten sposób przekazać, czasem niezbędna lub po prostu efektywniejsza jest bezpośrednia rozmowa. Samochód jest narzędziem usprawniającym komunikację, wykonywanie wszelkich usług, które będą realizowane przez Fundację, ale co więcej, pozwoli na rozwój działalności.
- Zestaw do wideokonferencji - sprzęt (np. Yealink MVC640-C3-511), który umożliwi rozwój usług społecznych ze zwiększeniem nacisku na grupy wykluczone, w tym osoby z niepełnosprawnościami. Sprzęt doda usługi polecające na pracy zdalnej (online) - a wszystko w najnowszej technologii.
WYDATKI BIEŻACE:
- Projektor - np. Epson EB-L255F - jest niezbędny do wyświetlania treści na ekranie lub salach szkoleniowych przy prowadzeniu szkoleń lub prezentacji. Przy użyciu danego projektora materiały można odtwarzać bezpośrednio z nośnika USB, także można przesyłać i odtwarzać materiały bezprzewodowo dzięki wbudowanemu Wi-Fi oraz funkcji screen mirroring. Funkcja dzielenia ekranu z kolei umożliwia wyświetlanie treści z wielu źródeł jednocześnie w ramach jednego obrazu.
- Urządzenie wielofunkcyjne - np. Xerox C315 - przy pomocy urządzenia Fundacja będzie miała możliwość wydruku, skanu i kopiowania. Sprzęt ma powszechne zastosowanie, będzie używany w niemal wszystkich pracach realizowanych przez Fundację; jest to wydatek niezbędny w każdej organizacji.
- Laptop - np. ASUS ZenBook S13 Flip i5 - sprzęt komputerowy, umożliwiający pracę zdalną czy pracę u klienta Wnioskodawcy.
- Zestaw nagłośnieniowy - np. Vonyx VSA700-BP. Zestaw ten będzie bardzo często służył przy realizacji szkoleń, spotkań również w miejscach zamkniętych, zapewniając tym samym większą dostępność dla osób słabosłyszących. Zestaw współpracuje z Bluetooth.
- Program antywirusowy - np. Antywirus avast Ultimate 2023 - licencja na 3 lata na oprogramowanie dla jednego urządzenia, służąca zabezpieczeniu przed podglądaniem przez kamerę internetową oraz ochronę przed atakami typu ransomware, chroni WiFi, sprawdza przeglądarkę i pocztę wraz z załącznikami. Oprogramowanie zawiera Secure Line VPN, która jest coraz popularniejsza metoda przesyłania danych.
- Oprogramowanie biurowe - np. Microsoft Office Professional Pro Plus 2021 - licencja wieczysta na oprogramowanie działające na platformie Windows  w wersji wielojęzycznej dla jednego urządzenia. Ww. licencja jest niezbędna w każdej organizacji, ponieważ umożliwia tworzenie m.in.: dokumentów, prezentacji i zestawień finansowych.
 - Założono również, jako kolejną, ostatnią, pozycję, zakup usług w zakresie promocji i działań informacyjnych. Ten budżet - dotyczyć będzie: budowy strony internetowej (obecnie Fundacja nie posiada własnej strony) - nowoczesnej, przejrzystej, responsywnej (dostosowanej do urządzeń mobilnych), szybko wczytującej się i dobrze zoptymalizowanej (co jest ważne dla osób ze słabym łączem internetowym). Strona ta będzie w pełni dostosowana do wymogów osób z niepełnosprawnościami, poprzez wdrożenie standardu min. WCAG2.0. Będzie miała możliwość zmiany kontrastu, powiększenia treści czy też przeczytania treści na stronę przez automat.
Pozycja te będzie też związana z organizacją kampanii na Facebooku, stworzenia materiałów graficznych, w tym plakatów i ulotek oraz tablic informacyjnych. W zakresie działań promocyjnych wykorzystany będzie fakt obowiązku promowania informacji o dofinansowaniu w ramach projektu KPO. Wiele działań promocyjnych (np. tworzenie treści na stronę i na social media) realizowanych będzie już we własnym zakresie, z możliwością wykorzystania własnych środków finansowych i własnych umiejętności.</v>
      </c>
    </row>
    <row r="905" spans="1:12" ht="90" x14ac:dyDescent="0.25">
      <c r="A905" s="16">
        <v>903</v>
      </c>
      <c r="B905" s="1">
        <v>2603</v>
      </c>
      <c r="C905" s="1" t="s">
        <v>2089</v>
      </c>
      <c r="D905" s="24" t="s">
        <v>2582</v>
      </c>
      <c r="E905" s="12" t="s">
        <v>2090</v>
      </c>
      <c r="F905" s="12" t="s">
        <v>2091</v>
      </c>
      <c r="G905" s="12" t="s">
        <v>24</v>
      </c>
      <c r="H905" s="2" t="s">
        <v>92</v>
      </c>
      <c r="I905" s="9">
        <v>9</v>
      </c>
      <c r="J905" s="3">
        <v>190000</v>
      </c>
      <c r="K905" s="4">
        <v>45386</v>
      </c>
      <c r="L905" s="21" t="str">
        <f>VLOOKUP(B905,baza!$A$1:$C$1176,3,FALSE)</f>
        <v>Projekt "Rozwój i wzmacnianie odporności rynkowej Spółdzielni Socjalnej Diorama" obejmuje zakup zaawansowanej technologicznie, dostosowanej do o. niepełnosprawnych przyjaznej środowisku linii do sitodruku: wielostanowiskowej maszyny drukującej  oraz  współpracującej  suszarki tunelowej.</v>
      </c>
    </row>
    <row r="906" spans="1:12" ht="75" x14ac:dyDescent="0.25">
      <c r="A906" s="16">
        <v>904</v>
      </c>
      <c r="B906" s="1">
        <v>2606</v>
      </c>
      <c r="C906" s="1" t="s">
        <v>2092</v>
      </c>
      <c r="D906" s="24" t="s">
        <v>2582</v>
      </c>
      <c r="E906" s="12" t="s">
        <v>2093</v>
      </c>
      <c r="F906" s="12" t="s">
        <v>2094</v>
      </c>
      <c r="G906" s="12" t="s">
        <v>13</v>
      </c>
      <c r="H906" s="2" t="s">
        <v>39</v>
      </c>
      <c r="I906" s="9">
        <v>9</v>
      </c>
      <c r="J906" s="3">
        <v>165944.12</v>
      </c>
      <c r="K906" s="4">
        <v>45386</v>
      </c>
      <c r="L906" s="21" t="str">
        <f>VLOOKUP(B906,baza!$A$1:$C$1176,3,FALSE)</f>
        <v>W ramach zadania zaplanowano modernizację wyposażenia fundacji Instytut Rozwoju Sportu i Edukacji w Warszawie w postaci zakupu samochodu hybrydowego oraz sprzęt IT do łączności z oddziałem terenowym fundacji w Płocku.</v>
      </c>
    </row>
    <row r="907" spans="1:12" ht="75" x14ac:dyDescent="0.25">
      <c r="A907" s="16">
        <v>905</v>
      </c>
      <c r="B907" s="1">
        <v>2609</v>
      </c>
      <c r="C907" s="1" t="s">
        <v>2095</v>
      </c>
      <c r="D907" s="24" t="s">
        <v>2582</v>
      </c>
      <c r="E907" s="12" t="s">
        <v>2096</v>
      </c>
      <c r="F907" s="12" t="s">
        <v>2097</v>
      </c>
      <c r="G907" s="12" t="s">
        <v>17</v>
      </c>
      <c r="H907" s="2" t="s">
        <v>28</v>
      </c>
      <c r="I907" s="9">
        <v>9</v>
      </c>
      <c r="J907" s="3">
        <v>190000</v>
      </c>
      <c r="K907" s="4">
        <v>45412</v>
      </c>
      <c r="L907" s="21" t="str">
        <f>VLOOKUP(B907,baza!$A$1:$C$1176,3,FALSE)</f>
        <v>Wsparcie dotyczy wzmocnienia usług utrzymania terenów zielonych i usług porządkowych spółki (poprzez m.in. zakup samochodu dostawczego i traktorka - kosiarki), a także rozpoczęcia działalności w zupełnie nowej branży (prowadzenia sklepu internetowego).</v>
      </c>
    </row>
    <row r="908" spans="1:12" ht="90" x14ac:dyDescent="0.25">
      <c r="A908" s="16">
        <v>906</v>
      </c>
      <c r="B908" s="5">
        <v>2612</v>
      </c>
      <c r="C908" s="5" t="s">
        <v>2098</v>
      </c>
      <c r="D908" s="24" t="s">
        <v>2582</v>
      </c>
      <c r="E908" s="11" t="s">
        <v>2099</v>
      </c>
      <c r="F908" s="11" t="s">
        <v>2100</v>
      </c>
      <c r="G908" s="11" t="s">
        <v>13</v>
      </c>
      <c r="H908" s="6" t="s">
        <v>49</v>
      </c>
      <c r="I908" s="8">
        <v>6</v>
      </c>
      <c r="J908" s="29">
        <v>135799.37</v>
      </c>
      <c r="K908" s="7">
        <v>45468</v>
      </c>
      <c r="L908" s="21" t="str">
        <f>VLOOKUP(B908,baza!$A$1:$C$1176,3,FALSE)</f>
        <v>"Fundacja Niezależni" jest podmiotem ekonomii społecznej, skupiającym się głównie na zwiększeniu zdolności do zatrudnienia i włączenia społecznego. Liczne braki w zakresie infrastruktury uniemożliwiają dalszy rozwój Fundacji, stąd pomysł na realizację Programu dot. wnioskowanego wsparcia.</v>
      </c>
    </row>
    <row r="909" spans="1:12" ht="105" x14ac:dyDescent="0.25">
      <c r="A909" s="16">
        <v>907</v>
      </c>
      <c r="B909" s="1">
        <v>2616</v>
      </c>
      <c r="C909" s="1" t="s">
        <v>2101</v>
      </c>
      <c r="D909" s="24" t="s">
        <v>2582</v>
      </c>
      <c r="E909" s="12" t="s">
        <v>2102</v>
      </c>
      <c r="F909" s="12" t="s">
        <v>2103</v>
      </c>
      <c r="G909" s="12" t="s">
        <v>27</v>
      </c>
      <c r="H909" s="2" t="s">
        <v>81</v>
      </c>
      <c r="I909" s="9">
        <v>9</v>
      </c>
      <c r="J909" s="3">
        <v>183605.57</v>
      </c>
      <c r="K909" s="4">
        <v>45386</v>
      </c>
      <c r="L909" s="21" t="str">
        <f>VLOOKUP(B909,baza!$A$1:$C$1176,3,FALSE)</f>
        <v>W ramach zadania planowany jest zakup auta hybrydowego lub elektrycznego jako doposażenie Towarzystwa Amicus w środek lokomocji niezbędny do wykonywania działań statutowych przedsiębiorstwa społecznego oraz sprawnej komunikacji z prowadzonymi w regionie lokalnymi punktami pomocy osobom pokrzywdzonym</v>
      </c>
    </row>
    <row r="910" spans="1:12" ht="75" x14ac:dyDescent="0.25">
      <c r="A910" s="16">
        <v>908</v>
      </c>
      <c r="B910" s="1">
        <v>2619</v>
      </c>
      <c r="C910" s="1" t="s">
        <v>2104</v>
      </c>
      <c r="D910" s="24" t="s">
        <v>2582</v>
      </c>
      <c r="E910" s="12" t="s">
        <v>2105</v>
      </c>
      <c r="F910" s="12" t="s">
        <v>2106</v>
      </c>
      <c r="G910" s="12" t="s">
        <v>17</v>
      </c>
      <c r="H910" s="2" t="s">
        <v>39</v>
      </c>
      <c r="I910" s="9">
        <v>6</v>
      </c>
      <c r="J910" s="3">
        <v>113275</v>
      </c>
      <c r="K910" s="4">
        <v>45351</v>
      </c>
      <c r="L910" s="21" t="str">
        <f>VLOOKUP(B910,baza!$A$1:$C$1176,3,FALSE)</f>
        <v>Zakup samochodu osobowo - dostawczego do obsługi cateringowej oraz wyposażenia do ogródka gastronomicznego/piwnego,</v>
      </c>
    </row>
    <row r="911" spans="1:12" ht="90" x14ac:dyDescent="0.25">
      <c r="A911" s="16">
        <v>909</v>
      </c>
      <c r="B911" s="1">
        <v>2620</v>
      </c>
      <c r="C911" s="1" t="s">
        <v>2107</v>
      </c>
      <c r="D911" s="24" t="s">
        <v>2582</v>
      </c>
      <c r="E911" s="12" t="s">
        <v>2108</v>
      </c>
      <c r="F911" s="12" t="s">
        <v>2109</v>
      </c>
      <c r="G911" s="12" t="s">
        <v>27</v>
      </c>
      <c r="H911" s="2" t="s">
        <v>76</v>
      </c>
      <c r="I911" s="9">
        <v>4</v>
      </c>
      <c r="J911" s="3">
        <v>121093</v>
      </c>
      <c r="K911" s="4">
        <v>45412</v>
      </c>
      <c r="L911" s="21" t="str">
        <f>VLOOKUP(B911,baza!$A$1:$C$1176,3,FALSE)</f>
        <v>W efekcie realizacji projektu ulegnie wzmocnieniu instytucjonalny potencjał stowarzyszenia do świadczenia nowych usług społecznych.  Przedsięwzięcie zakłada adaptację lokalu i zakup niezbędnego wyposażenia w celu rozpoczęcia świadczenia usług diagnoz rozwojowych i neurorozwojowych dla społ. lokalnej</v>
      </c>
    </row>
    <row r="912" spans="1:12" ht="90" x14ac:dyDescent="0.25">
      <c r="A912" s="16">
        <v>910</v>
      </c>
      <c r="B912" s="5">
        <v>2621</v>
      </c>
      <c r="C912" s="5" t="s">
        <v>2110</v>
      </c>
      <c r="D912" s="24" t="s">
        <v>2582</v>
      </c>
      <c r="E912" s="11" t="s">
        <v>2111</v>
      </c>
      <c r="F912" s="11" t="s">
        <v>2112</v>
      </c>
      <c r="G912" s="11" t="s">
        <v>27</v>
      </c>
      <c r="H912" s="6" t="s">
        <v>52</v>
      </c>
      <c r="I912" s="8">
        <v>8</v>
      </c>
      <c r="J912" s="29">
        <v>172600</v>
      </c>
      <c r="K912" s="7">
        <v>45440</v>
      </c>
      <c r="L912" s="21" t="str">
        <f>VLOOKUP(B912,baza!$A$1:$C$1176,3,FALSE)</f>
        <v>Pozyskane wsparcie posłuży do utworzenia przedsiębiorstwa społecznego, a co za tym idzie stworzenie miejsc pracy. Zakup mobilnej kopuły projekcyjnej posłuży do zwiększenia oferty oraz zasięgu naszych działań, co pozwoli na rozwój naszej działalności i finansowe usamodzielnię się.</v>
      </c>
    </row>
    <row r="913" spans="1:12" ht="90" x14ac:dyDescent="0.25">
      <c r="A913" s="16">
        <v>911</v>
      </c>
      <c r="B913" s="1">
        <v>2622</v>
      </c>
      <c r="C913" s="1" t="s">
        <v>2113</v>
      </c>
      <c r="D913" s="24" t="s">
        <v>2582</v>
      </c>
      <c r="E913" s="12" t="s">
        <v>2114</v>
      </c>
      <c r="F913" s="12" t="s">
        <v>2115</v>
      </c>
      <c r="G913" s="12" t="s">
        <v>17</v>
      </c>
      <c r="H913" s="2" t="s">
        <v>33</v>
      </c>
      <c r="I913" s="9">
        <v>6</v>
      </c>
      <c r="J913" s="3">
        <v>190000</v>
      </c>
      <c r="K913" s="4">
        <v>45320</v>
      </c>
      <c r="L913" s="21" t="str">
        <f>VLOOKUP(B913,baza!$A$1:$C$1176,3,FALSE)</f>
        <v>Wsparcie Gabinetu Kosmetyki Estetycznej BarbaraBeauty Sp. z o.o. w ramach  3-go obszaru działania  w ramach programu:  a w szczególności - rozwijanie potencjału w zakresie prowadzonej działalności i wdrażanie nowych rozwiązań technologicznych lub technicznych w celu budowania odporności i rozwoju PS</v>
      </c>
    </row>
    <row r="914" spans="1:12" ht="90" x14ac:dyDescent="0.25">
      <c r="A914" s="16">
        <v>912</v>
      </c>
      <c r="B914" s="5">
        <v>2624</v>
      </c>
      <c r="C914" s="5" t="s">
        <v>2116</v>
      </c>
      <c r="D914" s="24" t="s">
        <v>2582</v>
      </c>
      <c r="E914" s="11" t="s">
        <v>2117</v>
      </c>
      <c r="F914" s="11" t="s">
        <v>2118</v>
      </c>
      <c r="G914" s="11" t="s">
        <v>24</v>
      </c>
      <c r="H914" s="6" t="s">
        <v>44</v>
      </c>
      <c r="I914" s="8">
        <v>8</v>
      </c>
      <c r="J914" s="29">
        <v>154341</v>
      </c>
      <c r="K914" s="7">
        <v>45440</v>
      </c>
      <c r="L914" s="21" t="str">
        <f>VLOOKUP(B914,baza!$A$1:$C$1176,3,FALSE)</f>
        <v>Wnioskowane dofinansowanie przeznaczone zostanie na zakup wyposażenia/urządzeń gastronomicznych niezbędnych do prawidłowego funkcjonowania i rozwoju Spółdzielni, oraz zakup i montaż instalacji fotowoltaicznej celem obniżenia kosztów bieżących prowadzonej działalności.</v>
      </c>
    </row>
    <row r="915" spans="1:12" ht="90" x14ac:dyDescent="0.25">
      <c r="A915" s="16">
        <v>913</v>
      </c>
      <c r="B915" s="1">
        <v>2625</v>
      </c>
      <c r="C915" s="1" t="s">
        <v>2119</v>
      </c>
      <c r="D915" s="24" t="s">
        <v>2582</v>
      </c>
      <c r="E915" s="12" t="s">
        <v>2120</v>
      </c>
      <c r="F915" s="12" t="s">
        <v>2121</v>
      </c>
      <c r="G915" s="12" t="s">
        <v>13</v>
      </c>
      <c r="H915" s="2" t="s">
        <v>57</v>
      </c>
      <c r="I915" s="9">
        <v>5</v>
      </c>
      <c r="J915" s="3">
        <v>169900</v>
      </c>
      <c r="K915" s="4">
        <v>45412</v>
      </c>
      <c r="L915" s="21" t="str">
        <f>VLOOKUP(B915,baza!$A$1:$C$1176,3,FALSE)</f>
        <v>W ramach projektu dokonany zostanie zakup paneli fotowoltaicznych dla Oddziału w Jarosławiu Fundacji  "WZRASTANIE", w celu obniżenia kosztów funkcjonowania znajdujących się w jego ramach Schroniska dla Bezdomnych Mężczyzn, Domu Opieki Dziennej, Zakładu Pielęgnacyjno – Opiekuńczego oraz Hospicjum.</v>
      </c>
    </row>
    <row r="916" spans="1:12" ht="75" x14ac:dyDescent="0.25">
      <c r="A916" s="16">
        <v>914</v>
      </c>
      <c r="B916" s="1">
        <v>2626</v>
      </c>
      <c r="C916" s="1" t="s">
        <v>2122</v>
      </c>
      <c r="D916" s="24" t="s">
        <v>2582</v>
      </c>
      <c r="E916" s="12" t="s">
        <v>2123</v>
      </c>
      <c r="F916" s="12" t="s">
        <v>2124</v>
      </c>
      <c r="G916" s="12" t="s">
        <v>13</v>
      </c>
      <c r="H916" s="2" t="s">
        <v>49</v>
      </c>
      <c r="I916" s="9">
        <v>6</v>
      </c>
      <c r="J916" s="3">
        <v>169999.8</v>
      </c>
      <c r="K916" s="4">
        <v>45412</v>
      </c>
      <c r="L916" s="21" t="str">
        <f>VLOOKUP(B916,baza!$A$1:$C$1176,3,FALSE)</f>
        <v>Wzmacnianie potencjału Klubu Integracji Społecznej AKME w POZNANIU poprzez rozwijanie działalności w obszarze usług społecznych w społeczności lokalnej, z wykorzystaniem nowych  bądź zmodernizowanych środków trwałych związanych z prowadzoną działalnością.</v>
      </c>
    </row>
    <row r="917" spans="1:12" ht="90" x14ac:dyDescent="0.25">
      <c r="A917" s="16">
        <v>915</v>
      </c>
      <c r="B917" s="1">
        <v>2627</v>
      </c>
      <c r="C917" s="1" t="s">
        <v>2125</v>
      </c>
      <c r="D917" s="24" t="s">
        <v>2582</v>
      </c>
      <c r="E917" s="12" t="s">
        <v>2126</v>
      </c>
      <c r="F917" s="12" t="s">
        <v>2127</v>
      </c>
      <c r="G917" s="12" t="s">
        <v>24</v>
      </c>
      <c r="H917" s="2" t="s">
        <v>28</v>
      </c>
      <c r="I917" s="9">
        <v>9</v>
      </c>
      <c r="J917" s="3">
        <v>190000</v>
      </c>
      <c r="K917" s="4">
        <v>45412</v>
      </c>
      <c r="L917" s="21" t="str">
        <f>VLOOKUP(B917,baza!$A$1:$C$1176,3,FALSE)</f>
        <v>Wniosek ma na celu, budowanie odporności przedmiotowej spółdzielni na zmiany zachodzące na rynku oraz zachowanie miejsc pracy.
W ramach inicjatywy zrealizowany zostanie zakup 
a) autolawety - 190 tyś. zł.
Okres realizacji styczeń 2024 - listopad 2024 rok.</v>
      </c>
    </row>
    <row r="918" spans="1:12" ht="75" x14ac:dyDescent="0.25">
      <c r="A918" s="16">
        <v>916</v>
      </c>
      <c r="B918" s="1">
        <v>2628</v>
      </c>
      <c r="C918" s="1" t="s">
        <v>2128</v>
      </c>
      <c r="D918" s="24" t="s">
        <v>2582</v>
      </c>
      <c r="E918" s="12" t="s">
        <v>2129</v>
      </c>
      <c r="F918" s="12" t="s">
        <v>2130</v>
      </c>
      <c r="G918" s="12" t="s">
        <v>13</v>
      </c>
      <c r="H918" s="2" t="s">
        <v>49</v>
      </c>
      <c r="I918" s="9">
        <v>6</v>
      </c>
      <c r="J918" s="3">
        <v>169999</v>
      </c>
      <c r="K918" s="4">
        <v>45412</v>
      </c>
      <c r="L918" s="21" t="str">
        <f>VLOOKUP(B918,baza!$A$1:$C$1176,3,FALSE)</f>
        <v>Wzmacnianie potencjału Klubu Integracji Społecznej AKME w CZARNKOWIE poprzez rozwijanie działalności w obszarze usług społecznych w społeczności lokalnej, z wykorzystaniem nowych  bądź zmodernizowanych środków trwałych związanych z prowadzoną działalnością.</v>
      </c>
    </row>
    <row r="919" spans="1:12" ht="90" x14ac:dyDescent="0.25">
      <c r="A919" s="16">
        <v>917</v>
      </c>
      <c r="B919" s="1">
        <v>2630</v>
      </c>
      <c r="C919" s="1" t="s">
        <v>2131</v>
      </c>
      <c r="D919" s="24" t="s">
        <v>2582</v>
      </c>
      <c r="E919" s="12" t="s">
        <v>2132</v>
      </c>
      <c r="F919" s="12" t="s">
        <v>2133</v>
      </c>
      <c r="G919" s="12" t="s">
        <v>17</v>
      </c>
      <c r="H919" s="2" t="s">
        <v>39</v>
      </c>
      <c r="I919" s="9">
        <v>9</v>
      </c>
      <c r="J919" s="3">
        <v>172900</v>
      </c>
      <c r="K919" s="4">
        <v>45412</v>
      </c>
      <c r="L919" s="21" t="str">
        <f>VLOOKUP(B919,baza!$A$1:$C$1176,3,FALSE)</f>
        <v>Eko Na Maksa sp. z o.o. jest przedsiębiorstwem społecznym działającym w obszarze szeroko rozumianej ekologii, zrównoważonego rozwoju oraz zielonego ładu. PS realizuje usługi społ. w edukacji oraz ochronie i promocji zdrowia oraz prowadzi reintegrację osób zagrożonych wykluczeniem społ-zawodowym.</v>
      </c>
    </row>
    <row r="920" spans="1:12" ht="90" x14ac:dyDescent="0.25">
      <c r="A920" s="16">
        <v>918</v>
      </c>
      <c r="B920" s="1">
        <v>2634</v>
      </c>
      <c r="C920" s="1" t="s">
        <v>2134</v>
      </c>
      <c r="D920" s="24" t="s">
        <v>2582</v>
      </c>
      <c r="E920" s="12" t="s">
        <v>2135</v>
      </c>
      <c r="F920" s="12" t="s">
        <v>2136</v>
      </c>
      <c r="G920" s="12" t="s">
        <v>24</v>
      </c>
      <c r="H920" s="2" t="s">
        <v>57</v>
      </c>
      <c r="I920" s="9">
        <v>6</v>
      </c>
      <c r="J920" s="3">
        <v>190000</v>
      </c>
      <c r="K920" s="4">
        <v>45379</v>
      </c>
      <c r="L920" s="21" t="str">
        <f>VLOOKUP(B920,baza!$A$1:$C$1176,3,FALSE)</f>
        <v>Przedmiotem projektu jest rozwijanie działalności w obszarze usług społecznych przez Spółdzielnię Socjalną "Akademia Smaku"  z wykorzystaniem nowych zakupionych w ramach wniosku środków trwałych związanych z prowadzoną działalnością gospodarczą niezbędnych do osiągnięcia zaplanowanych celów.</v>
      </c>
    </row>
    <row r="921" spans="1:12" ht="30" x14ac:dyDescent="0.25">
      <c r="A921" s="16">
        <v>919</v>
      </c>
      <c r="B921" s="1">
        <v>2640</v>
      </c>
      <c r="C921" s="1" t="s">
        <v>2137</v>
      </c>
      <c r="D921" s="24" t="s">
        <v>2582</v>
      </c>
      <c r="E921" s="12" t="s">
        <v>2138</v>
      </c>
      <c r="F921" s="12" t="s">
        <v>2139</v>
      </c>
      <c r="G921" s="12" t="s">
        <v>24</v>
      </c>
      <c r="H921" s="2" t="s">
        <v>92</v>
      </c>
      <c r="I921" s="9">
        <v>9</v>
      </c>
      <c r="J921" s="3">
        <v>183400</v>
      </c>
      <c r="K921" s="4">
        <v>45357</v>
      </c>
      <c r="L921" s="21" t="str">
        <f>VLOOKUP(B921,baza!$A$1:$C$1176,3,FALSE)</f>
        <v>Utworzenie Terapeutycznego Centrum Rozwoju Dziecka</v>
      </c>
    </row>
    <row r="922" spans="1:12" ht="90" x14ac:dyDescent="0.25">
      <c r="A922" s="16">
        <v>920</v>
      </c>
      <c r="B922" s="1">
        <v>2650</v>
      </c>
      <c r="C922" s="1" t="s">
        <v>2140</v>
      </c>
      <c r="D922" s="24" t="s">
        <v>2582</v>
      </c>
      <c r="E922" s="12" t="s">
        <v>2141</v>
      </c>
      <c r="F922" s="12" t="s">
        <v>2142</v>
      </c>
      <c r="G922" s="12" t="s">
        <v>27</v>
      </c>
      <c r="H922" s="2" t="s">
        <v>14</v>
      </c>
      <c r="I922" s="9">
        <v>5</v>
      </c>
      <c r="J922" s="3">
        <v>170000</v>
      </c>
      <c r="K922" s="4">
        <v>45348</v>
      </c>
      <c r="L922" s="21" t="str">
        <f>VLOOKUP(B922,baza!$A$1:$C$1176,3,FALSE)</f>
        <v>Projekt dotyczy modernizacji poprzez zakup auta chłodni, modernizacji  strony internetowej polegającą na wprowadzeniu formularza zamówień - dla osób i instytucji potrzebujących pomocy, oraz dla podmiotów, które pragną oddać żywność dla potrzebujących, oraz zakup lampy zasilanej panelem słonecznym.</v>
      </c>
    </row>
    <row r="923" spans="1:12" ht="90" x14ac:dyDescent="0.25">
      <c r="A923" s="16">
        <v>921</v>
      </c>
      <c r="B923" s="1">
        <v>2651</v>
      </c>
      <c r="C923" s="1" t="s">
        <v>2143</v>
      </c>
      <c r="D923" s="24" t="s">
        <v>2582</v>
      </c>
      <c r="E923" s="12" t="s">
        <v>2144</v>
      </c>
      <c r="F923" s="12" t="s">
        <v>2145</v>
      </c>
      <c r="G923" s="12" t="s">
        <v>17</v>
      </c>
      <c r="H923" s="2" t="s">
        <v>52</v>
      </c>
      <c r="I923" s="9">
        <v>6</v>
      </c>
      <c r="J923" s="3">
        <v>152960</v>
      </c>
      <c r="K923" s="4">
        <v>45386</v>
      </c>
      <c r="L923" s="21" t="str">
        <f>VLOOKUP(B923,baza!$A$1:$C$1176,3,FALSE)</f>
        <v>Przedsięwzięcie pn. "Studio Kreatywności. Twórcza Strefa Medialna" realizowane będzie od I-VI. 2024r. Głównym celem jest wzmocnienie i rozwój prowadzonej dz. gospodarczej Spółki non-profit, poprzez stworzenie studia stacjonarnego i mobilnego do celów promocyjno - reklamowych zw. z social mediami.</v>
      </c>
    </row>
    <row r="924" spans="1:12" ht="90" x14ac:dyDescent="0.25">
      <c r="A924" s="16">
        <v>922</v>
      </c>
      <c r="B924" s="1">
        <v>2653</v>
      </c>
      <c r="C924" s="1" t="s">
        <v>2146</v>
      </c>
      <c r="D924" s="24" t="s">
        <v>2582</v>
      </c>
      <c r="E924" s="12" t="s">
        <v>2147</v>
      </c>
      <c r="F924" s="12" t="s">
        <v>2148</v>
      </c>
      <c r="G924" s="12" t="s">
        <v>24</v>
      </c>
      <c r="H924" s="2" t="s">
        <v>175</v>
      </c>
      <c r="I924" s="9">
        <v>9</v>
      </c>
      <c r="J924" s="3">
        <v>144890</v>
      </c>
      <c r="K924" s="4">
        <v>45412</v>
      </c>
      <c r="L924" s="21" t="str">
        <f>VLOOKUP(B924,baza!$A$1:$C$1176,3,FALSE)</f>
        <v>PRZEDSIĘWZIĘCIE W RAMACH ZŁOŻONEGO WNIOSKU JEST UKIERUNKOWANE NA ROZWÓJ I MODERNIZACJĘ SPÓŁDZIELNI SOCJALNEJ BTW. W ramach realizacji przedsięwzięcia zostaną zakupione środki trwałe służące prowadzonej modernizacji, w tym innowacyjny system do sterowania toru jazdy drogowej maszyny malarskiej.</v>
      </c>
    </row>
    <row r="925" spans="1:12" ht="90" x14ac:dyDescent="0.25">
      <c r="A925" s="16">
        <v>923</v>
      </c>
      <c r="B925" s="1">
        <v>2655</v>
      </c>
      <c r="C925" s="1" t="s">
        <v>2149</v>
      </c>
      <c r="D925" s="24" t="s">
        <v>2582</v>
      </c>
      <c r="E925" s="12" t="s">
        <v>2150</v>
      </c>
      <c r="F925" s="12" t="s">
        <v>2151</v>
      </c>
      <c r="G925" s="12" t="s">
        <v>24</v>
      </c>
      <c r="H925" s="2" t="s">
        <v>95</v>
      </c>
      <c r="I925" s="9">
        <v>9</v>
      </c>
      <c r="J925" s="3">
        <v>190000</v>
      </c>
      <c r="K925" s="4">
        <v>45386</v>
      </c>
      <c r="L925" s="21" t="str">
        <f>VLOOKUP(B925,baza!$A$1:$C$1176,3,FALSE)</f>
        <v>Cyfryzacja i profesjonalizacja  usług edukacyjnych i eventowych. W ramach wsparcia Spółdzieldzielnia zamierza zakupić sprzęt pozwalający zwiększyć jakość oferowanych usług. Zakupienie profesjonalnego sprzętu, narzędzi multimedialnych pozwoli zwiększyć dostęp do oferowanych usług większej ilości osób</v>
      </c>
    </row>
    <row r="926" spans="1:12" ht="75" x14ac:dyDescent="0.25">
      <c r="A926" s="16">
        <v>924</v>
      </c>
      <c r="B926" s="11">
        <v>2656</v>
      </c>
      <c r="C926" s="11" t="s">
        <v>3121</v>
      </c>
      <c r="D926" s="24" t="s">
        <v>2582</v>
      </c>
      <c r="E926" s="11" t="s">
        <v>3173</v>
      </c>
      <c r="F926" s="11" t="s">
        <v>3174</v>
      </c>
      <c r="G926" s="11" t="s">
        <v>13</v>
      </c>
      <c r="H926" s="11" t="s">
        <v>92</v>
      </c>
      <c r="I926" s="14">
        <v>6</v>
      </c>
      <c r="J926" s="32">
        <v>161700</v>
      </c>
      <c r="K926" s="15">
        <v>45503</v>
      </c>
      <c r="L926" s="21" t="str">
        <f>VLOOKUP(B926,baza!$A$1:$C$1176,3,FALSE)</f>
        <v>Przedmiotem przedsięwzięcia jest zmodernizowanie funkcjonowania Fundacji "ACTIO", zbudowanie odporności na zmiany zachodzące na rynku oraz rozwój działalności podmiotu, poprzez zieloną i cyfrową transformację.</v>
      </c>
    </row>
    <row r="927" spans="1:12" ht="90" x14ac:dyDescent="0.25">
      <c r="A927" s="16">
        <v>925</v>
      </c>
      <c r="B927" s="5">
        <v>2657</v>
      </c>
      <c r="C927" s="5" t="s">
        <v>2152</v>
      </c>
      <c r="D927" s="24" t="s">
        <v>2582</v>
      </c>
      <c r="E927" s="11" t="s">
        <v>2153</v>
      </c>
      <c r="F927" s="11" t="s">
        <v>2154</v>
      </c>
      <c r="G927" s="11" t="s">
        <v>27</v>
      </c>
      <c r="H927" s="6" t="s">
        <v>14</v>
      </c>
      <c r="I927" s="8">
        <v>9</v>
      </c>
      <c r="J927" s="29">
        <v>173000</v>
      </c>
      <c r="K927" s="7">
        <v>45412</v>
      </c>
      <c r="L927" s="21" t="str">
        <f>VLOOKUP(B927,baza!$A$1:$C$1176,3,FALSE)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928" spans="1:12" ht="90" x14ac:dyDescent="0.25">
      <c r="A928" s="16">
        <v>926</v>
      </c>
      <c r="B928" s="1">
        <v>2658</v>
      </c>
      <c r="C928" s="1" t="s">
        <v>2155</v>
      </c>
      <c r="D928" s="24" t="s">
        <v>2582</v>
      </c>
      <c r="E928" s="12" t="s">
        <v>2156</v>
      </c>
      <c r="F928" s="12" t="s">
        <v>2157</v>
      </c>
      <c r="G928" s="12" t="s">
        <v>27</v>
      </c>
      <c r="H928" s="2" t="s">
        <v>44</v>
      </c>
      <c r="I928" s="9">
        <v>7</v>
      </c>
      <c r="J928" s="3">
        <v>115850</v>
      </c>
      <c r="K928" s="4">
        <v>45357</v>
      </c>
      <c r="L928" s="21" t="str">
        <f>VLOOKUP(B928,baza!$A$1:$C$1176,3,FALSE)</f>
        <v>Celem wsparcia jest modernizacja działalności Centrum Integracji Społecznej STOPIL: 1) doposażenie pracowni komputerowej w 6 laptopów (5 dla uczestników CIS i 1 dla prowadzącego); 2) stworzenie strony internetowej wraz ze sklepem internetowym wyrobów powstałych podczas warsztatów zajęciowych CIS.</v>
      </c>
    </row>
    <row r="929" spans="1:12" ht="90" x14ac:dyDescent="0.25">
      <c r="A929" s="16">
        <v>927</v>
      </c>
      <c r="B929" s="1">
        <v>2663</v>
      </c>
      <c r="C929" s="1" t="s">
        <v>2158</v>
      </c>
      <c r="D929" s="24" t="s">
        <v>2582</v>
      </c>
      <c r="E929" s="12" t="s">
        <v>2159</v>
      </c>
      <c r="F929" s="12" t="s">
        <v>2160</v>
      </c>
      <c r="G929" s="12" t="s">
        <v>13</v>
      </c>
      <c r="H929" s="2" t="s">
        <v>44</v>
      </c>
      <c r="I929" s="9">
        <v>9</v>
      </c>
      <c r="J929" s="3">
        <v>180100</v>
      </c>
      <c r="K929" s="4">
        <v>45412</v>
      </c>
      <c r="L929" s="21" t="str">
        <f>VLOOKUP(B929,baza!$A$1:$C$1176,3,FALSE)</f>
        <v>Fundacja zamierza przeprowadzić działania mające na celu wzmocnienie potencjału Fundacji w zakresie organizowania w ramach odpłatnego pożytku publicznego wydarzeń - biegów terenowych dla dzieci (Commandosik) oraz dla rodzin (CommandoFamily) i pozyskać status przedsiębiorstwa społecznego.</v>
      </c>
    </row>
    <row r="930" spans="1:12" ht="90" x14ac:dyDescent="0.25">
      <c r="A930" s="16">
        <v>928</v>
      </c>
      <c r="B930" s="11">
        <v>2664</v>
      </c>
      <c r="C930" s="11" t="s">
        <v>3122</v>
      </c>
      <c r="D930" s="24" t="s">
        <v>2582</v>
      </c>
      <c r="E930" s="11" t="s">
        <v>3175</v>
      </c>
      <c r="F930" s="11" t="s">
        <v>3176</v>
      </c>
      <c r="G930" s="11" t="s">
        <v>160</v>
      </c>
      <c r="H930" s="11" t="s">
        <v>14</v>
      </c>
      <c r="I930" s="14">
        <v>6</v>
      </c>
      <c r="J930" s="32">
        <v>166000</v>
      </c>
      <c r="K930" s="15">
        <v>45503</v>
      </c>
      <c r="L930" s="21" t="str">
        <f>VLOOKUP(B930,baza!$A$1:$C$1176,3,FALSE)</f>
        <v>Wzmacnianie odporności i rozwój potencjału Wnioskodawcy poprzez działania zmierzające do zwiększenia efektywności energetycznej, zakup nowych środków trwałych, zwiększenie kompetencji pracowników oraz wdrożenie nowych rozwiązań technologicznych automatyzujących procesy działalności Wnioskodawcy.</v>
      </c>
    </row>
    <row r="931" spans="1:12" ht="90" x14ac:dyDescent="0.25">
      <c r="A931" s="16">
        <v>929</v>
      </c>
      <c r="B931" s="5">
        <v>2666</v>
      </c>
      <c r="C931" s="5" t="s">
        <v>2161</v>
      </c>
      <c r="D931" s="24" t="s">
        <v>2582</v>
      </c>
      <c r="E931" s="11" t="s">
        <v>2162</v>
      </c>
      <c r="F931" s="11" t="s">
        <v>2163</v>
      </c>
      <c r="G931" s="11" t="s">
        <v>17</v>
      </c>
      <c r="H931" s="6" t="s">
        <v>49</v>
      </c>
      <c r="I931" s="8">
        <v>7</v>
      </c>
      <c r="J931" s="29">
        <v>114322.36</v>
      </c>
      <c r="K931" s="7">
        <v>45468</v>
      </c>
      <c r="L931" s="21" t="str">
        <f>VLOOKUP(B931,baza!$A$1:$C$1176,3,FALSE)</f>
        <v>Podniesienie konkurencyjności przedsiębiorstwa społecznego Fragola Sp. z o.o. poprzez działania takie jak montaż urządzeń do produkcji energii ze źródeł odnawialnych oraz termomodernizację, które wpłyną na obniżenie kosztów prowadzonej działalności sklepu ogrodniczego.</v>
      </c>
    </row>
    <row r="932" spans="1:12" ht="60" x14ac:dyDescent="0.25">
      <c r="A932" s="16">
        <v>930</v>
      </c>
      <c r="B932" s="1">
        <v>2667</v>
      </c>
      <c r="C932" s="1" t="s">
        <v>2164</v>
      </c>
      <c r="D932" s="24" t="s">
        <v>2582</v>
      </c>
      <c r="E932" s="12" t="s">
        <v>2165</v>
      </c>
      <c r="F932" s="12" t="s">
        <v>2166</v>
      </c>
      <c r="G932" s="12" t="s">
        <v>27</v>
      </c>
      <c r="H932" s="2" t="s">
        <v>57</v>
      </c>
      <c r="I932" s="9">
        <v>9</v>
      </c>
      <c r="J932" s="3">
        <v>190000</v>
      </c>
      <c r="K932" s="4">
        <v>45365</v>
      </c>
      <c r="L932" s="21" t="str">
        <f>VLOOKUP(B932,baza!$A$1:$C$1176,3,FALSE)</f>
        <v>Rozwój usług i inicjatyw społecznych poprzez zakup hybrydowego samochodu typu bus Ford Custom PHEV z przystosowaniem dla osób niepełnosprawnych.</v>
      </c>
    </row>
    <row r="933" spans="1:12" ht="75" x14ac:dyDescent="0.25">
      <c r="A933" s="16">
        <v>931</v>
      </c>
      <c r="B933" s="1">
        <v>2669</v>
      </c>
      <c r="C933" s="1" t="s">
        <v>2167</v>
      </c>
      <c r="D933" s="24" t="s">
        <v>2582</v>
      </c>
      <c r="E933" s="12" t="s">
        <v>2168</v>
      </c>
      <c r="F933" s="12" t="s">
        <v>2169</v>
      </c>
      <c r="G933" s="12" t="s">
        <v>24</v>
      </c>
      <c r="H933" s="2" t="s">
        <v>44</v>
      </c>
      <c r="I933" s="9">
        <v>9</v>
      </c>
      <c r="J933" s="3">
        <v>190000</v>
      </c>
      <c r="K933" s="4">
        <v>45386</v>
      </c>
      <c r="L933" s="21" t="str">
        <f>VLOOKUP(B933,baza!$A$1:$C$1176,3,FALSE)</f>
        <v>Realizowane przedsięwzięcie przewiduje wprowadzenie nowych usług, dzięki zakupionym urządzeniom oraz przyczynia się do wzmocnienia ekonomicznego podmiotu pod kątem realizacji usług pozytywnie wpływających na poszanowanie energii.</v>
      </c>
    </row>
    <row r="934" spans="1:12" ht="75" x14ac:dyDescent="0.25">
      <c r="A934" s="16">
        <v>932</v>
      </c>
      <c r="B934" s="5">
        <v>2670</v>
      </c>
      <c r="C934" s="5" t="s">
        <v>2170</v>
      </c>
      <c r="D934" s="24" t="s">
        <v>2582</v>
      </c>
      <c r="E934" s="11" t="s">
        <v>2171</v>
      </c>
      <c r="F934" s="11" t="s">
        <v>2172</v>
      </c>
      <c r="G934" s="11" t="s">
        <v>17</v>
      </c>
      <c r="H934" s="6" t="s">
        <v>33</v>
      </c>
      <c r="I934" s="8">
        <v>9</v>
      </c>
      <c r="J934" s="29">
        <v>183900</v>
      </c>
      <c r="K934" s="7">
        <v>45412</v>
      </c>
      <c r="L934" s="21" t="str">
        <f>VLOOKUP(B934,baza!$A$1:$C$1176,3,FALSE)</f>
        <v>Celem projektu  jest umożliwienie spółce Profesjonalne Sprzątanie Kania  zbudowania odporności na zmiany  oraz rozwój ich działalności. Projekt zakłada obniżenie kosztów energii poprzez zakup paneli fotowoltaicznych oraz doposażenie umożliwiające świadczenie nowych usług.</v>
      </c>
    </row>
    <row r="935" spans="1:12" ht="90" x14ac:dyDescent="0.25">
      <c r="A935" s="16">
        <v>933</v>
      </c>
      <c r="B935" s="1">
        <v>2673</v>
      </c>
      <c r="C935" s="1" t="s">
        <v>2173</v>
      </c>
      <c r="D935" s="24" t="s">
        <v>2582</v>
      </c>
      <c r="E935" s="12" t="s">
        <v>2174</v>
      </c>
      <c r="F935" s="12" t="s">
        <v>2175</v>
      </c>
      <c r="G935" s="12" t="s">
        <v>17</v>
      </c>
      <c r="H935" s="2" t="s">
        <v>33</v>
      </c>
      <c r="I935" s="9">
        <v>9</v>
      </c>
      <c r="J935" s="3">
        <v>183625</v>
      </c>
      <c r="K935" s="4">
        <v>45365</v>
      </c>
      <c r="L935" s="21" t="str">
        <f>VLOOKUP(B935,baza!$A$1:$C$1176,3,FALSE)</f>
        <v>Celem projektu jest rozwój usług społecznych w zakresie oferowania i dostarczania przystępnych cenowo obiadów domowych mieszkańcom Częstochowy, w szczególności osobom starszym, z niepełnosprawnościami, o niższym statusie społecznym poprzez otwarcie przez spółkę BISTRO NIEBO.</v>
      </c>
    </row>
    <row r="936" spans="1:12" ht="105" x14ac:dyDescent="0.25">
      <c r="A936" s="16">
        <v>934</v>
      </c>
      <c r="B936" s="1">
        <v>2674</v>
      </c>
      <c r="C936" s="1" t="s">
        <v>2176</v>
      </c>
      <c r="D936" s="24" t="s">
        <v>2582</v>
      </c>
      <c r="E936" s="12" t="s">
        <v>2177</v>
      </c>
      <c r="F936" s="12" t="s">
        <v>2178</v>
      </c>
      <c r="G936" s="12" t="s">
        <v>27</v>
      </c>
      <c r="H936" s="2" t="s">
        <v>175</v>
      </c>
      <c r="I936" s="9">
        <v>9</v>
      </c>
      <c r="J936" s="3">
        <v>143000</v>
      </c>
      <c r="K936" s="4">
        <v>45412</v>
      </c>
      <c r="L936" s="21" t="str">
        <f>VLOOKUP(B936,baza!$A$1:$C$1176,3,FALSE)</f>
        <v>Wnioskowane wsparcie obejmuje :
Stworzenie działu usług drukarskich: gadżety reklamowe, plakaty, tekstylia.
Stworzenie pełnej strony internetowej wraz z zintegrowanym systemem rezerwacji sal i sklepem internetowym.
Doradztwo zewnętrzne w zakresie marketingu i strategii.</v>
      </c>
    </row>
    <row r="937" spans="1:12" ht="90" x14ac:dyDescent="0.25">
      <c r="A937" s="16">
        <v>935</v>
      </c>
      <c r="B937" s="1">
        <v>2675</v>
      </c>
      <c r="C937" s="1" t="s">
        <v>2179</v>
      </c>
      <c r="D937" s="24" t="s">
        <v>2582</v>
      </c>
      <c r="E937" s="12" t="s">
        <v>2180</v>
      </c>
      <c r="F937" s="12" t="s">
        <v>2181</v>
      </c>
      <c r="G937" s="12" t="s">
        <v>13</v>
      </c>
      <c r="H937" s="2" t="s">
        <v>14</v>
      </c>
      <c r="I937" s="9">
        <v>6</v>
      </c>
      <c r="J937" s="3">
        <v>168000</v>
      </c>
      <c r="K937" s="4">
        <v>45481</v>
      </c>
      <c r="L937" s="21" t="str">
        <f>VLOOKUP(B937,baza!$A$1:$C$1176,3,FALSE)</f>
        <v>Wnioskowane wsparcie ma przyczynić się do wdrożenia i świadczenia przez FRW usługi marketingu, reklamy i kreacji marki, a także udostępnienia dotychczasowym i przyszłym klientom portalu (platformy sprzedaży/ zakupowej), dzięki wsparciu finansowemu uzyskanemu w ramach niniejszego wniosku.</v>
      </c>
    </row>
    <row r="938" spans="1:12" ht="90" x14ac:dyDescent="0.25">
      <c r="A938" s="16">
        <v>936</v>
      </c>
      <c r="B938" s="1">
        <v>2676</v>
      </c>
      <c r="C938" s="1" t="s">
        <v>2182</v>
      </c>
      <c r="D938" s="24" t="s">
        <v>2582</v>
      </c>
      <c r="E938" s="12" t="s">
        <v>2183</v>
      </c>
      <c r="F938" s="12" t="s">
        <v>2184</v>
      </c>
      <c r="G938" s="12" t="s">
        <v>24</v>
      </c>
      <c r="H938" s="2" t="s">
        <v>92</v>
      </c>
      <c r="I938" s="9">
        <v>5</v>
      </c>
      <c r="J938" s="3">
        <v>189999.95</v>
      </c>
      <c r="K938" s="4">
        <v>45412</v>
      </c>
      <c r="L938" s="21" t="str">
        <f>VLOOKUP(B938,baza!$A$1:$C$1176,3,FALSE)</f>
        <v>Rozwijanie potencjału w zakresie prowadzonej działalności przez Spółdzielnię Socjalną "Wojcieszkowianka" poprzez zakup wyposażenia niezbędnego do przejęcia stołówki szkolnej w Wólce Domaszewskiej oraz rozszerzenia zakresu działalności w zakresie przygotowywania i dowozu posiłków.</v>
      </c>
    </row>
    <row r="939" spans="1:12" ht="60" x14ac:dyDescent="0.25">
      <c r="A939" s="16">
        <v>937</v>
      </c>
      <c r="B939" s="1">
        <v>2677</v>
      </c>
      <c r="C939" s="1" t="s">
        <v>2185</v>
      </c>
      <c r="D939" s="24" t="s">
        <v>2582</v>
      </c>
      <c r="E939" s="12" t="s">
        <v>2186</v>
      </c>
      <c r="F939" s="12" t="s">
        <v>2187</v>
      </c>
      <c r="G939" s="12" t="s">
        <v>13</v>
      </c>
      <c r="H939" s="2" t="s">
        <v>92</v>
      </c>
      <c r="I939" s="9">
        <v>9</v>
      </c>
      <c r="J939" s="3">
        <v>189900</v>
      </c>
      <c r="K939" s="4">
        <v>45351</v>
      </c>
      <c r="L939" s="21" t="str">
        <f>VLOOKUP(B939,baza!$A$1:$C$1176,3,FALSE)</f>
        <v>Dywersyfikacja źródeł przychodów Fundacji Promocji Zdrowia i Edukacji "MOCni" przyspieszająca rozwój i stabilizację finansową poprzez wprowadzenie nowych usług rekreacyjno-turystycznych wraz cyfryzacją sprzedaży</v>
      </c>
    </row>
    <row r="940" spans="1:12" ht="30" x14ac:dyDescent="0.25">
      <c r="A940" s="16">
        <v>938</v>
      </c>
      <c r="B940" s="1">
        <v>2679</v>
      </c>
      <c r="C940" s="1" t="s">
        <v>2188</v>
      </c>
      <c r="D940" s="24" t="s">
        <v>2582</v>
      </c>
      <c r="E940" s="12" t="s">
        <v>2189</v>
      </c>
      <c r="F940" s="12" t="s">
        <v>2190</v>
      </c>
      <c r="G940" s="12" t="s">
        <v>24</v>
      </c>
      <c r="H940" s="2" t="s">
        <v>92</v>
      </c>
      <c r="I940" s="9">
        <v>8</v>
      </c>
      <c r="J940" s="3">
        <v>190000</v>
      </c>
      <c r="K940" s="4">
        <v>45412</v>
      </c>
      <c r="L940" s="21" t="str">
        <f>VLOOKUP(B940,baza!$A$1:$C$1176,3,FALSE)</f>
        <v>Zakup samochodu dostawczego i wyposażenia na potrzeby Spółdzielni Socjalnej "RAZEM"</v>
      </c>
    </row>
    <row r="941" spans="1:12" ht="90" x14ac:dyDescent="0.25">
      <c r="A941" s="16">
        <v>939</v>
      </c>
      <c r="B941" s="1">
        <v>2681</v>
      </c>
      <c r="C941" s="1" t="s">
        <v>2191</v>
      </c>
      <c r="D941" s="24" t="s">
        <v>2582</v>
      </c>
      <c r="E941" s="12" t="s">
        <v>2192</v>
      </c>
      <c r="F941" s="12" t="s">
        <v>2193</v>
      </c>
      <c r="G941" s="12" t="s">
        <v>27</v>
      </c>
      <c r="H941" s="2" t="s">
        <v>49</v>
      </c>
      <c r="I941" s="9">
        <v>9</v>
      </c>
      <c r="J941" s="3">
        <v>167560</v>
      </c>
      <c r="K941" s="4">
        <v>45365</v>
      </c>
      <c r="L941" s="21" t="str">
        <f>VLOOKUP(B941,baza!$A$1:$C$1176,3,FALSE)</f>
        <v>Inwestujemy w odporność i rozwój Ekonomii Społecznej. Zakup pojazdu dostosowanego dla osób z niepełnosprawnościami, nowoczesne narzędzia multimedialne i innowacyjna przestrzeń komunikacji. Wsparcie SNRSS dla silniejszej społeczności i dynamicznego wzrostu.</v>
      </c>
    </row>
    <row r="942" spans="1:12" ht="45" x14ac:dyDescent="0.25">
      <c r="A942" s="16">
        <v>940</v>
      </c>
      <c r="B942" s="1">
        <v>2688</v>
      </c>
      <c r="C942" s="1" t="s">
        <v>2194</v>
      </c>
      <c r="D942" s="24" t="s">
        <v>2582</v>
      </c>
      <c r="E942" s="12" t="s">
        <v>2195</v>
      </c>
      <c r="F942" s="12" t="s">
        <v>2196</v>
      </c>
      <c r="G942" s="12" t="s">
        <v>24</v>
      </c>
      <c r="H942" s="2" t="s">
        <v>76</v>
      </c>
      <c r="I942" s="9">
        <v>9</v>
      </c>
      <c r="J942" s="3">
        <v>189500</v>
      </c>
      <c r="K942" s="4">
        <v>45357</v>
      </c>
      <c r="L942" s="21" t="str">
        <f>VLOOKUP(B942,baza!$A$1:$C$1176,3,FALSE)</f>
        <v>Efektywny rozwój Zachodniej Grupy Usługowej Spółdzielni Socjalnej poprzez zakup samochodu osobowego, komputera przenośnego oraz drukarki przenośnej.</v>
      </c>
    </row>
    <row r="943" spans="1:12" ht="75" x14ac:dyDescent="0.25">
      <c r="A943" s="16">
        <v>941</v>
      </c>
      <c r="B943" s="1">
        <v>2691</v>
      </c>
      <c r="C943" s="1" t="s">
        <v>2197</v>
      </c>
      <c r="D943" s="24" t="s">
        <v>2582</v>
      </c>
      <c r="E943" s="12" t="s">
        <v>2198</v>
      </c>
      <c r="F943" s="12" t="s">
        <v>2199</v>
      </c>
      <c r="G943" s="12" t="s">
        <v>17</v>
      </c>
      <c r="H943" s="2" t="s">
        <v>36</v>
      </c>
      <c r="I943" s="9">
        <v>9</v>
      </c>
      <c r="J943" s="3">
        <v>158800</v>
      </c>
      <c r="K943" s="4">
        <v>45365</v>
      </c>
      <c r="L943" s="21" t="str">
        <f>VLOOKUP(B943,baza!$A$1:$C$1176,3,FALSE)</f>
        <v>Wsparcie przeznaczymy na budowanie potencjału przedsiębiorstwa poprzez adaptację budynku przeznaczonego na realizację usług  kulturowych, szkoleniowych, humanitarnych dla społeczności lokalnej</v>
      </c>
    </row>
    <row r="944" spans="1:12" ht="45" x14ac:dyDescent="0.25">
      <c r="A944" s="16">
        <v>942</v>
      </c>
      <c r="B944" s="1">
        <v>2693</v>
      </c>
      <c r="C944" s="1" t="s">
        <v>2200</v>
      </c>
      <c r="D944" s="24" t="s">
        <v>2582</v>
      </c>
      <c r="E944" s="12" t="s">
        <v>2201</v>
      </c>
      <c r="F944" s="12" t="s">
        <v>2202</v>
      </c>
      <c r="G944" s="12" t="s">
        <v>24</v>
      </c>
      <c r="H944" s="2" t="s">
        <v>175</v>
      </c>
      <c r="I944" s="9">
        <v>9</v>
      </c>
      <c r="J944" s="3">
        <v>171700</v>
      </c>
      <c r="K944" s="4">
        <v>45365</v>
      </c>
      <c r="L944" s="21" t="str">
        <f>VLOOKUP(B944,baza!$A$1:$C$1176,3,FALSE)</f>
        <v>Promyk Bliżej Klientów - Zakup elektrycznego samochodu dostawczego</v>
      </c>
    </row>
    <row r="945" spans="1:12" ht="90" x14ac:dyDescent="0.25">
      <c r="A945" s="16">
        <v>943</v>
      </c>
      <c r="B945" s="1">
        <v>2696</v>
      </c>
      <c r="C945" s="1" t="s">
        <v>2203</v>
      </c>
      <c r="D945" s="24" t="s">
        <v>2582</v>
      </c>
      <c r="E945" s="12" t="s">
        <v>2204</v>
      </c>
      <c r="F945" s="12" t="s">
        <v>2205</v>
      </c>
      <c r="G945" s="12" t="s">
        <v>24</v>
      </c>
      <c r="H945" s="2" t="s">
        <v>18</v>
      </c>
      <c r="I945" s="9">
        <v>9</v>
      </c>
      <c r="J945" s="3">
        <v>190000</v>
      </c>
      <c r="K945" s="4">
        <v>45412</v>
      </c>
      <c r="L945" s="21" t="str">
        <f>VLOOKUP(B945,baza!$A$1:$C$1176,3,FALSE)</f>
        <v>Spns Heca z Tczewa w ramach projektu przygotuje się do zmiany branży na usługi cateringu zbiorowego dla szpitali, przedszkoli żłobków itp. Dzięki temu nie tylko uratuje 8 miejsc pracy zagrożonych w związku ze zmianami w prawie pocztowym, ale zatrudni kolejne 9 osób z niepełnosprawnością.</v>
      </c>
    </row>
    <row r="946" spans="1:12" ht="45" x14ac:dyDescent="0.25">
      <c r="A946" s="16">
        <v>944</v>
      </c>
      <c r="B946" s="1">
        <v>2698</v>
      </c>
      <c r="C946" s="1" t="s">
        <v>2206</v>
      </c>
      <c r="D946" s="24" t="s">
        <v>2582</v>
      </c>
      <c r="E946" s="12" t="s">
        <v>487</v>
      </c>
      <c r="F946" s="12" t="s">
        <v>2207</v>
      </c>
      <c r="G946" s="12" t="s">
        <v>13</v>
      </c>
      <c r="H946" s="2" t="s">
        <v>33</v>
      </c>
      <c r="I946" s="9">
        <v>8</v>
      </c>
      <c r="J946" s="3">
        <v>190000</v>
      </c>
      <c r="K946" s="4">
        <v>45357</v>
      </c>
      <c r="L946" s="21" t="str">
        <f>VLOOKUP(B946,baza!$A$1:$C$1176,3,FALSE)</f>
        <v>Wzmocnienie przedsiębiorstwa społecznego poprzez poprawę efektywności i ekologiczności działań- ekologiczne źródło energii.</v>
      </c>
    </row>
    <row r="947" spans="1:12" ht="90" x14ac:dyDescent="0.25">
      <c r="A947" s="16">
        <v>945</v>
      </c>
      <c r="B947" s="1">
        <v>2699</v>
      </c>
      <c r="C947" s="1" t="s">
        <v>2208</v>
      </c>
      <c r="D947" s="24" t="s">
        <v>2582</v>
      </c>
      <c r="E947" s="12" t="s">
        <v>2209</v>
      </c>
      <c r="F947" s="12" t="s">
        <v>2210</v>
      </c>
      <c r="G947" s="12" t="s">
        <v>13</v>
      </c>
      <c r="H947" s="2" t="s">
        <v>52</v>
      </c>
      <c r="I947" s="9">
        <v>9</v>
      </c>
      <c r="J947" s="3">
        <v>190000</v>
      </c>
      <c r="K947" s="7">
        <v>45351</v>
      </c>
      <c r="L947" s="21" t="str">
        <f>VLOOKUP(B947,baza!$A$1:$C$1176,3,FALSE)</f>
        <v>Fundacja wnioskuje o wsparcie projektu cyfryzacyjnego polegającego na utworzeniu platformy internetowej do sprzedaży szkoleń online adresowanych do osób pragnących podnieść swoje kompetencje na rynku pracy. 
Projekt wzmocni odporność Fundacji i pozwoli zdynamizować jej rozwój.</v>
      </c>
    </row>
    <row r="948" spans="1:12" ht="90" x14ac:dyDescent="0.25">
      <c r="A948" s="16">
        <v>946</v>
      </c>
      <c r="B948" s="11">
        <v>2702</v>
      </c>
      <c r="C948" s="11" t="s">
        <v>3123</v>
      </c>
      <c r="D948" s="24" t="s">
        <v>2582</v>
      </c>
      <c r="E948" s="11" t="s">
        <v>3177</v>
      </c>
      <c r="F948" s="11" t="s">
        <v>3178</v>
      </c>
      <c r="G948" s="11" t="s">
        <v>13</v>
      </c>
      <c r="H948" s="11" t="s">
        <v>52</v>
      </c>
      <c r="I948" s="14">
        <v>5</v>
      </c>
      <c r="J948" s="32">
        <v>182500</v>
      </c>
      <c r="K948" s="15">
        <v>45530</v>
      </c>
      <c r="L948" s="21" t="str">
        <f>VLOOKUP(B948,baza!$A$1:$C$1176,3,FALSE)</f>
        <v>Wnioskujemy o wsparcie projektu na transformację cyfrową przedsiębiorstwa poprzez budowę studia wirtualnego połączonego z platformą do sprzedaży produktów audiowizualnych co pozwoli na budowanie odporności przedsiębiorstwa na zmiany zachodzące na runku.</v>
      </c>
    </row>
    <row r="949" spans="1:12" ht="409.5" x14ac:dyDescent="0.25">
      <c r="A949" s="16">
        <v>947</v>
      </c>
      <c r="B949" s="1">
        <v>2703</v>
      </c>
      <c r="C949" s="1" t="s">
        <v>2211</v>
      </c>
      <c r="D949" s="24" t="s">
        <v>2582</v>
      </c>
      <c r="E949" s="12" t="s">
        <v>2212</v>
      </c>
      <c r="F949" s="12" t="s">
        <v>2213</v>
      </c>
      <c r="G949" s="12" t="s">
        <v>13</v>
      </c>
      <c r="H949" s="1" t="s">
        <v>18</v>
      </c>
      <c r="I949" s="9">
        <v>5</v>
      </c>
      <c r="J949" s="3">
        <v>110731.62</v>
      </c>
      <c r="K949" s="4">
        <v>45386</v>
      </c>
      <c r="L949" s="21" t="str">
        <f>VLOOKUP(B949,baza!$A$1:$C$1176,3,FALSE)</f>
        <v>W ramach wniosku zaplanowano zakup wyposażenia i urządzeń (w tym środka transportu), wykorzystujących nowoczesne technologie, które będą służyły do realizacji działań statutowych Fundacji oraz dojazdu do osób potrzebujących wsparcia (szczególnie zagrożonych wykluczeniem społecznym lub marginalizowanych, w tym osób z niepełnosprawnościami).
Działanie to umożliwi rozszerzenie skali i formy działalności Wnioskodawcy, a tym samym zwiększy jego potencjał w zakresie realizacji usług społecznych.
Dzięki zakupionym sprzętom Wnioskodawca będzie mógł wesprzeć odbiorców swoich działań statutowych, bez względu na płeć, wiek, pochodzenie, religię, przekonania czy niepełnosprawność.
Wydatki przewidziane we wniosku obejmą:
1. Zakup samochodu z napędem hybrydowym (przyjazny środowisku) (wydatek majątkowy) - samochód zostanie wykorzystany do realizacji usług przez Fundację, w tym poradnictwa zawodowego, pośrednictwa pracy, szkoleniowych i celów statutowych Wnioskodawcy, jako m.in. środek transportu umożliwiający dojazd do osób pozbawionych możliwości wyjazdu poza własne miejsce zamieszkania, np. ze względu wykluczenie komunikacyjne, chorobę, wiek (w tym np. dzieci i młodzież). Dojazd do miejsca realizacji różnorodnych form pomocy przez kadrę Wnioskodawcy pozwoli na skuteczne objęcie wsparciem osób potrzebujących w szczególności na terenach słabo skomunikowanych poza aglomeracjami, w szczególności na terenach wiejskich. Minimalne wymagania dla planowanego samochodu osobowego: silnik w technologii hybrydowej, minimalna łączna moc układu hybrydowego (tj. silnik spalinowy + elektryczny): 150 KM, min. 5 miejsc, minimalna pojemność bagażnika: 380 l, rok produkcji: 2020 lub młodszy.
2. Zakup urządzenia wielofunkcyjnego z finisherem (wydatek majątkowy) - urządzenie wielofunkcyjne pozwali zaoszczędzić czas i zwiększyć efektywność działań Fundacji. Dzięki możliwościom drukowania, skanowania, kopiowania w jednym urządzeniu, osoby zaangażowane w realizację działań statutowych Fundacji otrzymają szybki dostęp do niezbędnych funkcji bez konieczności korzystania z wielu urządzeń. Wielość zadań i obieg dokumentów w Fundacji wymaga często wykorzystania skanera. Dziś wykorzystuje się znacznie częściej dokumenty w formie elektronicznej, dlatego skaner w drukarce jest bardzo przydatną funkcją, a jednocześnie bezpośrednio przyczyni się do realizacji celów statutowych Fundacji zgodnie z zasadą zrównoważonego rozwoju. Wykorzystanie potencjału urządzeń wielofunkcyjnych przyczyni się do usprawnienia codziennych operacji biurowych, zwiększy wydajność i oszczędności. Umożliwi skuteczne zarządzanie dokumentami i wydajną obsługę Fundacji (oszczędzamy miejsce i czas, nie musząc korzystać z kilku oddzielnych urządzeń). Planowany zakup to urządzenie wielofunkcyjne laserowe (obsługujące zarówno druk czarno-biały, jak i kolorowy) w formacie A3, z funkcją duplex (zarówno druk, jak i skan). Niezwykle ważna i wykorzystywana będzie funkcja skanera, pozwalająca na digitalizację dokumentów oraz wzmocnienie elektronicznego obiegu dokumentów, co przyczyni się zarówno do cyfrowej transformacji, jak i zielonej transformacji ograniczając zużycie papieru. Moduł wykańczający (finisher) ułatwi archiwizację dokumentacji oraz ulepszy jakość materiałów przygotowywanych dla klientów, usprawniając jednocześnie proces ich przygotowania. Jest to element stanowiący całość dopiero z głównym urządzeniem, stąd powinien być traktowany jako zestaw.
3. Zakup monitora interaktywnego (wydatek majątkowy) - sprzęt, który umożliwi rozwój usług społecznych. Urządzenie jest niezbędne przyprowadzeniu prezentacji, szkoleń, warsztatów, wideokonferencji, a także spotkań wewnętrznych organizacji. Monitor pozwali prowadzącemu przewijać / dostosowywać wyświetlane treści bez użycia laptopa, co ułatwi prowadzenie wsparcia / spotkania i znacznie oszczędzi czas. Dodatkowo wbudowany subwoofer o mocy 20 W oraz głośniki 2 x 20 W dadzą możliwość wyświetlania treści audio i wideo z dźwiękiem.
4. W ramach działań sfinansowane zostaną: opracowanie graficzne materiałów promocyjnych, wydruk plakatów (min. 50 sztuk), ulotek (min. 500 sztuk), tabliczek
informacyjnych (2 sztuki). Na działania te przeznaczona zostanie pula środków w kwocie 1626,02 zł netto (wydatki bieżące). Pozostałe działania informacyjno-promocyjne Wnioskodawca przeprowadzi w ramach posiadanych zasobów własnych, bez konieczności ponoszenia dodatkowych nakładów, w tym w ramach prowadzonych mediów społecznościowych czy strony www.</v>
      </c>
    </row>
    <row r="950" spans="1:12" ht="90" x14ac:dyDescent="0.25">
      <c r="A950" s="16">
        <v>948</v>
      </c>
      <c r="B950" s="1">
        <v>2704</v>
      </c>
      <c r="C950" s="1" t="s">
        <v>2214</v>
      </c>
      <c r="D950" s="24" t="s">
        <v>2582</v>
      </c>
      <c r="E950" s="12" t="s">
        <v>2215</v>
      </c>
      <c r="F950" s="12" t="s">
        <v>2216</v>
      </c>
      <c r="G950" s="12" t="s">
        <v>13</v>
      </c>
      <c r="H950" s="2" t="s">
        <v>49</v>
      </c>
      <c r="I950" s="9">
        <v>9</v>
      </c>
      <c r="J950" s="3">
        <v>190000</v>
      </c>
      <c r="K950" s="4">
        <v>45412</v>
      </c>
      <c r="L950" s="21" t="str">
        <f>VLOOKUP(B950,baza!$A$1:$C$1176,3,FALSE)</f>
        <v>Zakup ambulansu z nowoczesnym wyposażeniem ratowniczym (defibrylator, respirator, ssak, nosze próżniowe), diagnostycznym (wideodermatoskop, ultrasonograf) multimedialnym (laprop) jako rozwijanie potencjału w zakresie prowadzonej lub planowanej działalności</v>
      </c>
    </row>
    <row r="951" spans="1:12" ht="409.5" x14ac:dyDescent="0.25">
      <c r="A951" s="16">
        <v>949</v>
      </c>
      <c r="B951" s="1">
        <v>2707</v>
      </c>
      <c r="C951" s="1" t="s">
        <v>2217</v>
      </c>
      <c r="D951" s="24" t="s">
        <v>2582</v>
      </c>
      <c r="E951" s="12" t="s">
        <v>2218</v>
      </c>
      <c r="F951" s="12" t="s">
        <v>2219</v>
      </c>
      <c r="G951" s="12" t="s">
        <v>13</v>
      </c>
      <c r="H951" s="1" t="s">
        <v>92</v>
      </c>
      <c r="I951" s="9">
        <v>9</v>
      </c>
      <c r="J951" s="3">
        <v>164900</v>
      </c>
      <c r="K951" s="4">
        <v>45365</v>
      </c>
      <c r="L951" s="21" t="str">
        <f>VLOOKUP(B951,baza!$A$1:$C$1176,3,FALSE)</f>
        <v>W celu realizacji Programu pt. „ POSZERZAMY HORYZONTY ” Fundacja Nasza-Sakiewka zamierza podjąć następujące działania:
1.	Przeprowadzić szkolenia dla osób bezrobotnych,  ludzi zagrożonych wykluczeniem społecznym, bezdomnych, osób zmagających się z różnymi  problemami natury osobistej, w tym zdrowotnymi spowodowanymi przechorowaniem COVID-19, osób niepełnosprawnych, a także uchodźców z Ukrainy. 
W celu realizacji zadania będziemy prowadzili szkolenia on-line oraz warsztaty praktyczne w siedzibie Fundacji z zakresu: obsługi komputera i podstawowych programów WORD, EXCEL, obsługi Internetu, tworzenia prostych stron internetowych, podstaw marketingu i autoprezentacji. Dzięki ukończonym szkoleniom nasi uczestnicy podniosą znacząco poziom kompetenecji i umiejętności  zawodowych na lokalnym rynku pracy, który został dość znacząco poturbowany przez pandemię COVID-19, szczególnie jeśli chodzi o branżę turystyczną, hotelarską czy gastronomiczną. Na sprawne przeprowadzenie zadania będziemy potrzebowali wielofunkcyjnej strony internetowej. Po zakończonych szkoleniach wszystkim chętnym i zainteresowanym zamierzamy aktywnie pomagać w załatwianiu staży zawodowych, a następnie nowych miejsc pracy, bądź pomocy przy założeniu własnej działalności gospodarczej. Pozwolą na to liczne kontakty Fundacji Nasza-Sakiewka  z lokalnymi przedsiębiorcami, biurami pośrednictwa pracy oraz podmiotami zajmującymi się zawodowo szkoleniami. Członkowie zarządu Fundacji są obecni na rynku szkoleń, prowadzenia i organizacji warsztatów z profilaktyki zdrowia od 2010 roku. Dzięki czemu posiadamy w swoich kontaktach  szeroką bazę firm, przedsiębiorców oraz klientów.
Aby, to skutecznie czynić zostanie przeprowadzony remont budynku o pow.72 m kw., który stanowi stałą siedzibę Fundacji. Wymieniona zostanie stolarka okienno-drzwiowa, położona nowa posadzka z płytkami, docieplony sufit, wymieniona instalacja elektryczna, doprowadzona woda i stworzony zostanie węzeł sanitarny z mini kuchenką i zapleczem socjalnym, pomalowane ściany.
2.	Wykonywać profilaktyczne badania mobilnym ultrasonografem
Badanie ultrasonograficzne pozwali zróżnicować ból związany z aktywnym zapaleniem czy zmianami destrukcyjnymi (stwierdzenie nadżerek kostnych). Badanie to jest narzędziem pomocniczym w celu postawienia prawidłowej diagnozy choroby, pozwala monitorować leczenie, czy potwierdzić remisję choroby. To powoduje, że staje się narzędziem przydatnym do decyzji w sprawie zmiany leczenia lub zmniejszenia dawek przyjmowanych leków.
W porównaniu do badania RTG jest ono bezpieczne i umożliwia wcześniejsze zobrazowanie zmian, niż badanie RTG.
Do zmian mogących świadczyć o chorobach reumatycznych należą:
•	obecność płynu w jamie stawowej i jej zachyłkach
•	zmiany w błony maziowej – jej przerost, przekrwienie lub włóknienie
•	obecność nadżerek
•	patologie ścięgien – entezopatie
•	zapalenie ścięgien i pochewek ścięgnistych
•	zmiany w chrząstce stawowej
•	zapalenia kaletek
Niezwykle przydatna w ultrasonografii w reumatologii jest funkcja naczyniowa Power Doppler pokazująca wzmożone unaczynienie badanej struktury, a tym samym obecność i stopień nasilenia procesu zapalnego.
Badanie to staje się niezwykle użyteczne w diagnostyce chorób autoimmunizacyjnych (jak np.: reumatoidalne zapalenie stawów (RZS), toczeń rumieniowaty układowy), a jak wskazują badania epidemiologiczne przeprowadzone w ostatnich latach to one stanowią coraz bardziej narastający problem zdrowotny współczesnych społeczeństw. W krajach wysokorozwiniętych zachorowalność i śmiertelność związana z tymi chorobami plasuje je na trzecim miejscu po nowotworach i chorobach układu krążenia. Co istotne, choroby te pojawiają się 
u osób młodych, aktywnych zawodowo. Wydaje się, że w najbliższej przyszłości możemy spodziewać się dalszego wzrostu liczby chorób autoimmunizacyjnych, będącego następstwem pandemii SARS-Cov-2. Infekcje wirusowe sprzyjają reakcjom autoimmunizacyjnym poprzez mimikrę molekularną, przypadkową aktywację lub ciągłą przedłużającą się reakcję stymulację antygenową. 
Choroby reumatologiczne w diagnostyce których badanie ultrasonograficzne stawów może być przydatne:
a.	Wczesne zapalenie stawów
b.	Reumatoidalne zapalenie stawów
c.	Spondyloartropatie – łuszczycowe zapalenie stawów, zesztywniające zapalenie stawów, zapalenie stawów w przebiegu zapalnej choroby jelit, reaktywne zapalenie stawów
d.	Krystalopatie – dna moczanowa, chondrokalcynoza, krystalopatia hydroksyapatytowa
e.	Polimialgia reumatyczna
f.	Choroba zwyrodnieniowa stawów.
Działanie da nam odpowiedź, w jakim kierunku powinna być prowadzona dalsza diagnostyka, tzn. ortopedycznym, reumatologicznym, neurologicznym lub innym. Badanie przyspieszy proces diagnostyczny i wdrożenie leczenia. Mieszkańcom terenów wiejskich i małych miejscowości przy granicy z Białorusią oraz Ukrainą umożliwi szybszy kontakt ze specjalistą. 
3.	Świadczyć odpłatne usługi optyczne
Jeśli chodzi o odpłatne usługi optyczne zamierzamy rozwinąć ofertę produktową i usługową naszego punktu optycznego w Zamościu, którym Fundacja zarządza od 2016 roku. Obecnie zakład ten funkcjonuje i działa w wykonywaniu podstawowego zakresu usług optycznych,  sprzedaży soczewek kontaktowych, okularów słonecznych, czy naprawy opraw okularowych.
Naszym celem jest rozszerzenie usługi o odpowiedni dobór oprawek oraz szkieł do oprawek zarówno na miejscu, jak i bezpośrednio z dojazdem do domu Klienta. Dobór odpowiednich szkieł do oprawek odbywać się będzie na szkłach z recepty.  Aktualnie istnieje bardzo duży wybór szkieł dobieranych do potrzeb klienta, a są to m.in.: szkła cienkie – bez względu na dioptrie i ich grubość standardową, technologia pozwala dobrać indeks, który sprawi, że będą one bardzo cienkie, co umożliwia wybór dowolnych oprawek; szkła progresywne – które zalecane są dla osób w średnim wieku, u których następują zmiany wzroku związane z wiekiem, i oczywiście duży wybór powłok chroniących szkła, ale też oczy przed promieniowaniem, a także dowolny ich kolor. 
W kwestii dotarcia do nowego klienta w terenie szczególny nacisk zamierzamy kłaść na dotarcie do osób niepełnosprawnych, chorych z problemami komunikacyjnymi z powiatu zamojskiego, czy też osób z małych miejscowości pod granicą z Ukrainą. Z naszych obserwacji i ankiety przeprowadzonej wśród potencjalnych zainteresowanych wynika, że tego typu usługi nie świadczy żaden zakład optyczny w regionie, a zainteresowanie jest znaczące. 
W ramach promocji i profilaktyki narządu wzroku planujemy przeprowadzić cykl spotkań w domach kultury i remizach znajdujących się w małych miejscowościach w naszym regionie. Na spotkaniach współpracujący z nami okulista przeprowadzi profesjonalne badania okulistyczne, opowie o prezbiopii – starczowzroczności, czy rodzajach soczewek recepturowych. Dzięki podejmowanych działaniom lokalna społeczność uzyska informacje o tym jak zapobiegać chorobom oczu i wadom wzroku, czy też dowie się jak zblinansowana dieta bogata w witaminy wpływa na nasz narząd wzroku. W przygotowaniu i przeprowadzeniu spotkań planujemy wykorzystać materiały marketingowe producenta soczewek recepturowych JZO z Jeleniej Góry, a także wiedzę i doświadczenie pracowników z Uniwersytetu Medycznego z Lublina, z Katedry Fizjologii.
Do wykonania kompleksowej usługi doboru opraw i szkieł niezbędny będzie przenośny skaner 3d do opraw okularowych.. Jakościowo lepsza oferta pozwoli nam na obsługę większej ilości klientów. Obecnie ilość ta wacha się w przedziale 30-40 osób miesięcznie (spadek około 30% do okresu przed pandemią). Zakładamy, iż rozszerzenie oferty usługowej i produktowej pozwoli nam zwiększyć ilość obsługiwanych klientów do poziomu 120-150 osób miesięcznie. To zdecydowanie wpłynie  na zwiększenie obrotów z działalności, a tym samym przychodów i poprawienia kondycji finansowej Fundacji Nasza-Sakiewka. Aby  dotrzeć  do nowych klientów i zapewnić obecnym  łatwe znalezienie nas w sieci zamierzamy stworzyć celu stronę internetową. Dzięki niej nasi klienci będą mieli bezpośredni  kontakt on-line w formie chata z pracownikiem zakładu optycznego, uzyskają dostęp do kodów rabatowych oraz będą mieli możliwość pobrania aktualnych newsletterów.</v>
      </c>
    </row>
    <row r="952" spans="1:12" ht="90" x14ac:dyDescent="0.25">
      <c r="A952" s="16">
        <v>950</v>
      </c>
      <c r="B952" s="1">
        <v>2708</v>
      </c>
      <c r="C952" s="1" t="s">
        <v>2220</v>
      </c>
      <c r="D952" s="24" t="s">
        <v>2582</v>
      </c>
      <c r="E952" s="12" t="s">
        <v>2221</v>
      </c>
      <c r="F952" s="12" t="s">
        <v>2222</v>
      </c>
      <c r="G952" s="12" t="s">
        <v>17</v>
      </c>
      <c r="H952" s="2" t="s">
        <v>49</v>
      </c>
      <c r="I952" s="9">
        <v>9</v>
      </c>
      <c r="J952" s="3">
        <v>190000</v>
      </c>
      <c r="K952" s="4">
        <v>45412</v>
      </c>
      <c r="L952" s="21" t="str">
        <f>VLOOKUP(B952,baza!$A$1:$C$1176,3,FALSE)</f>
        <v>Zwiększenie potencjału przedsiębiorstwa poprzez optymalizację gospodarki magazynowej w ramach której zamierzamy zamontować halę namiotową o lekkiej konstrukcji aluminiowej, która zapewni możliwości produkcji na zapas oraz posiadania większych zapasów magazynowych surowców i półproduktów.</v>
      </c>
    </row>
    <row r="953" spans="1:12" ht="90" x14ac:dyDescent="0.25">
      <c r="A953" s="16">
        <v>951</v>
      </c>
      <c r="B953" s="5">
        <v>2709</v>
      </c>
      <c r="C953" s="5" t="s">
        <v>2223</v>
      </c>
      <c r="D953" s="24" t="s">
        <v>2582</v>
      </c>
      <c r="E953" s="11" t="s">
        <v>2224</v>
      </c>
      <c r="F953" s="11" t="s">
        <v>2225</v>
      </c>
      <c r="G953" s="11" t="s">
        <v>13</v>
      </c>
      <c r="H953" s="6" t="s">
        <v>39</v>
      </c>
      <c r="I953" s="8">
        <v>9</v>
      </c>
      <c r="J953" s="29">
        <v>166000</v>
      </c>
      <c r="K953" s="7">
        <v>45392</v>
      </c>
      <c r="L953" s="21" t="str">
        <f>VLOOKUP(B953,baza!$A$1:$C$1176,3,FALSE)</f>
        <v>Wnioskowane wsparcie dla fundacji Surge Polonia obejmuje zakup drukarki 3D, drukarki do druku ściennego, laptopa, adaptację siedziby, wynagrodzenie pracownika oraz usługi marketingowe. To niezbędne środki, które umożliwią rozszerzenie oferty, poprawę efektywności pracy i promocję działań fundacji.</v>
      </c>
    </row>
    <row r="954" spans="1:12" ht="60" x14ac:dyDescent="0.25">
      <c r="A954" s="16">
        <v>952</v>
      </c>
      <c r="B954" s="1">
        <v>2711</v>
      </c>
      <c r="C954" s="1" t="s">
        <v>2226</v>
      </c>
      <c r="D954" s="24" t="s">
        <v>2582</v>
      </c>
      <c r="E954" s="12" t="s">
        <v>2227</v>
      </c>
      <c r="F954" s="12" t="s">
        <v>2228</v>
      </c>
      <c r="G954" s="12" t="s">
        <v>27</v>
      </c>
      <c r="H954" s="2" t="s">
        <v>39</v>
      </c>
      <c r="I954" s="9">
        <v>9</v>
      </c>
      <c r="J954" s="3">
        <v>166830</v>
      </c>
      <c r="K954" s="4">
        <v>45412</v>
      </c>
      <c r="L954" s="21" t="str">
        <f>VLOOKUP(B954,baza!$A$1:$C$1176,3,FALSE)</f>
        <v>Wsparcie będzie dotyczyło rozwoju usług przedszkolnych, dofinansowanie  przeznaczone będzie na dostosowanie budynku na potrzeby przyjęcia większej ilości dzieci. .....................................................</v>
      </c>
    </row>
    <row r="955" spans="1:12" ht="45" x14ac:dyDescent="0.25">
      <c r="A955" s="16">
        <v>953</v>
      </c>
      <c r="B955" s="11">
        <v>2712</v>
      </c>
      <c r="C955" s="11" t="s">
        <v>3124</v>
      </c>
      <c r="D955" s="24" t="s">
        <v>2582</v>
      </c>
      <c r="E955" s="11" t="s">
        <v>3179</v>
      </c>
      <c r="F955" s="11" t="s">
        <v>3180</v>
      </c>
      <c r="G955" s="11" t="s">
        <v>24</v>
      </c>
      <c r="H955" s="11" t="s">
        <v>57</v>
      </c>
      <c r="I955" s="14">
        <v>5</v>
      </c>
      <c r="J955" s="32">
        <v>170000</v>
      </c>
      <c r="K955" s="15">
        <v>45530</v>
      </c>
      <c r="L955" s="21" t="str">
        <f>VLOOKUP(B955,baza!$A$1:$C$1176,3,FALSE)</f>
        <v>Budowa instalacji fotowoltaiki w Chema-Elektromet Spółdzielnia Pracy,  Zakład Stomatologiczny II,  ul. Podkarpacka 12.</v>
      </c>
    </row>
    <row r="956" spans="1:12" ht="90" x14ac:dyDescent="0.25">
      <c r="A956" s="16">
        <v>954</v>
      </c>
      <c r="B956" s="1">
        <v>2717</v>
      </c>
      <c r="C956" s="1" t="s">
        <v>2229</v>
      </c>
      <c r="D956" s="24" t="s">
        <v>2582</v>
      </c>
      <c r="E956" s="12" t="s">
        <v>2230</v>
      </c>
      <c r="F956" s="12" t="s">
        <v>2231</v>
      </c>
      <c r="G956" s="12" t="s">
        <v>17</v>
      </c>
      <c r="H956" s="2" t="s">
        <v>36</v>
      </c>
      <c r="I956" s="9">
        <v>7</v>
      </c>
      <c r="J956" s="3">
        <v>190000</v>
      </c>
      <c r="K956" s="4">
        <v>45365</v>
      </c>
      <c r="L956" s="21" t="str">
        <f>VLOOKUP(B956,baza!$A$1:$C$1176,3,FALSE)</f>
        <v>Uniezależnienie od usług zewnętrznych dzięki zakupom: Specjalistyczna drukarka UV do wydruków brajlowskich i tyflograficznych (i dekorac.) oraz używany samochód hybrydowy - samowystarczalność i rozwój usług z dbałością o środowisko , nowe możliwości, łatwiejsze zarządzanie procesem prod. i sprzed.</v>
      </c>
    </row>
    <row r="957" spans="1:12" ht="90" x14ac:dyDescent="0.25">
      <c r="A957" s="16">
        <v>955</v>
      </c>
      <c r="B957" s="1">
        <v>2721</v>
      </c>
      <c r="C957" s="1" t="s">
        <v>2232</v>
      </c>
      <c r="D957" s="24" t="s">
        <v>2582</v>
      </c>
      <c r="E957" s="12" t="s">
        <v>2233</v>
      </c>
      <c r="F957" s="12" t="s">
        <v>2234</v>
      </c>
      <c r="G957" s="12" t="s">
        <v>27</v>
      </c>
      <c r="H957" s="2" t="s">
        <v>49</v>
      </c>
      <c r="I957" s="9">
        <v>9</v>
      </c>
      <c r="J957" s="3">
        <v>178000</v>
      </c>
      <c r="K957" s="4">
        <v>45412</v>
      </c>
      <c r="L957" s="21" t="str">
        <f>VLOOKUP(B957,baza!$A$1:$C$1176,3,FALSE)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958" spans="1:12" ht="90" x14ac:dyDescent="0.25">
      <c r="A958" s="16">
        <v>956</v>
      </c>
      <c r="B958" s="11">
        <v>2726</v>
      </c>
      <c r="C958" s="11" t="s">
        <v>4503</v>
      </c>
      <c r="D958" s="24" t="s">
        <v>2582</v>
      </c>
      <c r="E958" s="11" t="s">
        <v>4008</v>
      </c>
      <c r="F958" s="11" t="s">
        <v>4504</v>
      </c>
      <c r="G958" s="11" t="s">
        <v>13</v>
      </c>
      <c r="H958" s="11" t="s">
        <v>39</v>
      </c>
      <c r="I958" s="14">
        <v>2</v>
      </c>
      <c r="J958" s="42">
        <v>190000</v>
      </c>
      <c r="K958" s="15">
        <v>45621</v>
      </c>
      <c r="L958" s="43" t="str">
        <f>VLOOKUP(B958,baza!$A$1:$C$1176,3,FALSE)</f>
        <v>Wsparcie będzie polegało na dofinansowaniu wyposażenia nowowynajmowanego lokalu gastronomicznego Serdecznego Baru Mlecznego oraz zatrudnieniu 2 osób (w tym jednej zagrożonej wykluczeniem społecznym) - działalności gospodarczej Fundacji.</v>
      </c>
    </row>
    <row r="959" spans="1:12" ht="60" x14ac:dyDescent="0.25">
      <c r="A959" s="16">
        <v>957</v>
      </c>
      <c r="B959" s="1">
        <v>2727</v>
      </c>
      <c r="C959" s="1" t="s">
        <v>2235</v>
      </c>
      <c r="D959" s="24" t="s">
        <v>2582</v>
      </c>
      <c r="E959" s="12" t="s">
        <v>2236</v>
      </c>
      <c r="F959" s="12" t="s">
        <v>2237</v>
      </c>
      <c r="G959" s="12" t="s">
        <v>13</v>
      </c>
      <c r="H959" s="2" t="s">
        <v>33</v>
      </c>
      <c r="I959" s="9">
        <v>8</v>
      </c>
      <c r="J959" s="3">
        <v>189140</v>
      </c>
      <c r="K959" s="4">
        <v>45370</v>
      </c>
      <c r="L959" s="21" t="str">
        <f>VLOOKUP(B959,baza!$A$1:$C$1176,3,FALSE)</f>
        <v>Zwiększenie potencjału Fundacji do świadczenia usług społecznych, utworzenie nowych źródeł dochodu poprzez kompleksową modernizację lokalu i utworzenie nowych produktów.</v>
      </c>
    </row>
    <row r="960" spans="1:12" ht="180" x14ac:dyDescent="0.25">
      <c r="A960" s="16">
        <v>958</v>
      </c>
      <c r="B960" s="11">
        <v>2733</v>
      </c>
      <c r="C960" s="11" t="s">
        <v>3125</v>
      </c>
      <c r="D960" s="24" t="s">
        <v>2582</v>
      </c>
      <c r="E960" s="11" t="s">
        <v>3181</v>
      </c>
      <c r="F960" s="11" t="s">
        <v>3182</v>
      </c>
      <c r="G960" s="11" t="s">
        <v>27</v>
      </c>
      <c r="H960" s="11" t="s">
        <v>49</v>
      </c>
      <c r="I960" s="14">
        <v>6</v>
      </c>
      <c r="J960" s="32">
        <v>154205</v>
      </c>
      <c r="K960" s="15">
        <v>45503</v>
      </c>
      <c r="L960" s="21" t="str">
        <f>VLOOKUP(B960,baza!$A$1:$C$1176,3,FALSE)</f>
        <v>Modernizacja stowarzyszenia poprzez wdrożenie nowej usługi zabiegów tlenoterapii.
Wydatki:
1) majątkowe:
-zakup komory hiperbarycznej
-adaptacja pomieszczeń
-panele fotowoltaiczne
2) bieżące:
-szkolenie z obsługi prowadzenia rehabilitacji tlenowej
-zakup komputera 
-zarządzanie
-promocja</v>
      </c>
    </row>
    <row r="961" spans="1:12" ht="120" x14ac:dyDescent="0.25">
      <c r="A961" s="16">
        <v>959</v>
      </c>
      <c r="B961" s="1">
        <v>2734</v>
      </c>
      <c r="C961" s="1" t="s">
        <v>2238</v>
      </c>
      <c r="D961" s="24" t="s">
        <v>2582</v>
      </c>
      <c r="E961" s="12" t="s">
        <v>2239</v>
      </c>
      <c r="F961" s="12" t="s">
        <v>2240</v>
      </c>
      <c r="G961" s="12" t="s">
        <v>24</v>
      </c>
      <c r="H961" s="2" t="s">
        <v>18</v>
      </c>
      <c r="I961" s="9">
        <v>6</v>
      </c>
      <c r="J961" s="3">
        <v>187245.49</v>
      </c>
      <c r="K961" s="4">
        <v>45412</v>
      </c>
      <c r="L961" s="21" t="str">
        <f>VLOOKUP(B961,baza!$A$1:$C$1176,3,FALSE)</f>
        <v>W ramach wnioskowanego wsparcia zaplanowano:
- przeprow. szkoleń oraz pośrednictwa pracy
- zakup i wdroż. platformy dla agencji zatrudnienia
- zakup i wdroż. serwera QNAP
- zakup zestawu do nauki program.
- zakup samochodu z napędem hybryd.
- zakup laptopów wraz z oprog.
- działania inform-promocyj.</v>
      </c>
    </row>
    <row r="962" spans="1:12" ht="105" x14ac:dyDescent="0.25">
      <c r="A962" s="16">
        <v>960</v>
      </c>
      <c r="B962" s="5">
        <v>2737</v>
      </c>
      <c r="C962" s="5" t="s">
        <v>2241</v>
      </c>
      <c r="D962" s="24" t="s">
        <v>2582</v>
      </c>
      <c r="E962" s="11" t="s">
        <v>2242</v>
      </c>
      <c r="F962" s="11" t="s">
        <v>2243</v>
      </c>
      <c r="G962" s="11" t="s">
        <v>24</v>
      </c>
      <c r="H962" s="6" t="s">
        <v>95</v>
      </c>
      <c r="I962" s="8">
        <v>7</v>
      </c>
      <c r="J962" s="29">
        <v>188995.6</v>
      </c>
      <c r="K962" s="7">
        <v>45412</v>
      </c>
      <c r="L962" s="21" t="str">
        <f>VLOOKUP(B962,baza!$A$1:$C$1176,3,FALSE)</f>
        <v>Spółdzielnia Socjalna "Integracja" poprzez zakup nowego środka transportu- Mikrobusa 9-osobowego z przystosowaniem do przewozu również osoby niepełnosprawnej na wózku. W ramach wniosku celem spółdzielni jest reintegracja osób zagrożonych wykluczeniem społecznym w przedsiębiorstwie społecznym.</v>
      </c>
    </row>
    <row r="963" spans="1:12" ht="90" x14ac:dyDescent="0.25">
      <c r="A963" s="16">
        <v>961</v>
      </c>
      <c r="B963" s="1">
        <v>2740</v>
      </c>
      <c r="C963" s="1" t="s">
        <v>2244</v>
      </c>
      <c r="D963" s="24" t="s">
        <v>2582</v>
      </c>
      <c r="E963" s="12" t="s">
        <v>2245</v>
      </c>
      <c r="F963" s="12" t="s">
        <v>2246</v>
      </c>
      <c r="G963" s="12" t="s">
        <v>13</v>
      </c>
      <c r="H963" s="2" t="s">
        <v>36</v>
      </c>
      <c r="I963" s="9">
        <v>6</v>
      </c>
      <c r="J963" s="3">
        <v>190000</v>
      </c>
      <c r="K963" s="4">
        <v>45470</v>
      </c>
      <c r="L963" s="21" t="str">
        <f>VLOOKUP(B963,baza!$A$1:$C$1176,3,FALSE)</f>
        <v>Wnioskujemy o wsparcie pozwalające nam na rozwój naszej działalności w oparciu o cyfryzację, zieloną transformację oraz wprowadzenie nowych i ulepszonych usług. Dzięki realizacji projektu będziemy bardziej konkurencyjni i dostosujemy się do zmian zachodzących na rynku.</v>
      </c>
    </row>
    <row r="964" spans="1:12" ht="90" x14ac:dyDescent="0.25">
      <c r="A964" s="16">
        <v>962</v>
      </c>
      <c r="B964" s="1">
        <v>2741</v>
      </c>
      <c r="C964" s="1" t="s">
        <v>2247</v>
      </c>
      <c r="D964" s="24" t="s">
        <v>2582</v>
      </c>
      <c r="E964" s="12" t="s">
        <v>2248</v>
      </c>
      <c r="F964" s="12" t="s">
        <v>2249</v>
      </c>
      <c r="G964" s="12" t="s">
        <v>160</v>
      </c>
      <c r="H964" s="2" t="s">
        <v>49</v>
      </c>
      <c r="I964" s="9">
        <v>9</v>
      </c>
      <c r="J964" s="3">
        <v>171000</v>
      </c>
      <c r="K964" s="4">
        <v>45379</v>
      </c>
      <c r="L964" s="21" t="str">
        <f>VLOOKUP(B964,baza!$A$1:$C$1176,3,FALSE)</f>
        <v>Wzmacnianie odporności i rozwój potencjału Wnioskodawcy poprzez działania zmierzające do zwiększenia efektywności energetycznej, zakup nowych środków trwałych oraz wdrożenie nowych rozwiązań technologicznych automatyzujących procesy działalności Wnioskodawcy.</v>
      </c>
    </row>
    <row r="965" spans="1:12" ht="90" x14ac:dyDescent="0.25">
      <c r="A965" s="16">
        <v>963</v>
      </c>
      <c r="B965" s="1">
        <v>2745</v>
      </c>
      <c r="C965" s="1" t="s">
        <v>2250</v>
      </c>
      <c r="D965" s="24" t="s">
        <v>2582</v>
      </c>
      <c r="E965" s="12" t="s">
        <v>2251</v>
      </c>
      <c r="F965" s="12" t="s">
        <v>2252</v>
      </c>
      <c r="G965" s="12" t="s">
        <v>27</v>
      </c>
      <c r="H965" s="2" t="s">
        <v>92</v>
      </c>
      <c r="I965" s="9">
        <v>9</v>
      </c>
      <c r="J965" s="3">
        <v>159800</v>
      </c>
      <c r="K965" s="4">
        <v>45412</v>
      </c>
      <c r="L965" s="21" t="str">
        <f>VLOOKUP(B965,baza!$A$1:$C$1176,3,FALSE)</f>
        <v>Zaplanowane działania przyczynią się do rozwoju działalności Stowarzyszenia, pomogą budować odporność na zmiany zachodzące na rynku przez dostosowanie świadczonych usług społecznych do aktualnych potrzeb  w szczególności  zwiększenia dostępności dla osób niepełnosprawnych w przestrzenie publicznej</v>
      </c>
    </row>
    <row r="966" spans="1:12" ht="90" x14ac:dyDescent="0.25">
      <c r="A966" s="16">
        <v>964</v>
      </c>
      <c r="B966" s="1">
        <v>2749</v>
      </c>
      <c r="C966" s="1" t="s">
        <v>2253</v>
      </c>
      <c r="D966" s="24" t="s">
        <v>2582</v>
      </c>
      <c r="E966" s="12" t="s">
        <v>2254</v>
      </c>
      <c r="F966" s="12" t="s">
        <v>2234</v>
      </c>
      <c r="G966" s="12" t="s">
        <v>27</v>
      </c>
      <c r="H966" s="2" t="s">
        <v>49</v>
      </c>
      <c r="I966" s="9">
        <v>9</v>
      </c>
      <c r="J966" s="3">
        <v>181000</v>
      </c>
      <c r="K966" s="4">
        <v>45386</v>
      </c>
      <c r="L966" s="21" t="str">
        <f>VLOOKUP(B966,baza!$A$1:$C$1176,3,FALSE)</f>
        <v>Wzmacnianie odporności i rozwój potencjału Wnioskodawcy poprzez modernizację siedziby, zwiększenie efektywności energetycznej, zakup nowych środków trwałych oraz wdrożenie nowych rozwiązań technologicznych automatyzujących procesy działalności Wnioskodawcy.</v>
      </c>
    </row>
    <row r="967" spans="1:12" ht="90" x14ac:dyDescent="0.25">
      <c r="A967" s="16">
        <v>965</v>
      </c>
      <c r="B967" s="5">
        <v>2750</v>
      </c>
      <c r="C967" s="5" t="s">
        <v>2255</v>
      </c>
      <c r="D967" s="24" t="s">
        <v>2582</v>
      </c>
      <c r="E967" s="11" t="s">
        <v>2256</v>
      </c>
      <c r="F967" s="11" t="s">
        <v>2257</v>
      </c>
      <c r="G967" s="11" t="s">
        <v>17</v>
      </c>
      <c r="H967" s="6" t="s">
        <v>21</v>
      </c>
      <c r="I967" s="8">
        <v>4</v>
      </c>
      <c r="J967" s="29">
        <v>103110</v>
      </c>
      <c r="K967" s="7">
        <v>45470</v>
      </c>
      <c r="L967" s="21" t="str">
        <f>VLOOKUP(B967,baza!$A$1:$C$1176,3,FALSE)</f>
        <v>W ramach przedsięwzięcia "Budowanie potencjału i wzmacnianie odporności Kancelarii Ekonomii Społecznej Non profit sp. zo. o." przewidujemy realizację działań mających na celu budowanie potencjału organizacji, jako realizatora zdeinstytucjonalizowanych usług społecznych oraz wzmocnienie odporności.</v>
      </c>
    </row>
    <row r="968" spans="1:12" ht="75" x14ac:dyDescent="0.25">
      <c r="A968" s="16">
        <v>966</v>
      </c>
      <c r="B968" s="1">
        <v>2754</v>
      </c>
      <c r="C968" s="1" t="s">
        <v>2258</v>
      </c>
      <c r="D968" s="24" t="s">
        <v>2582</v>
      </c>
      <c r="E968" s="12" t="s">
        <v>2259</v>
      </c>
      <c r="F968" s="12" t="s">
        <v>2260</v>
      </c>
      <c r="G968" s="12" t="s">
        <v>17</v>
      </c>
      <c r="H968" s="2" t="s">
        <v>21</v>
      </c>
      <c r="I968" s="9">
        <v>7</v>
      </c>
      <c r="J968" s="3">
        <v>190000</v>
      </c>
      <c r="K968" s="4">
        <v>45357</v>
      </c>
      <c r="L968" s="21" t="str">
        <f>VLOOKUP(B968,baza!$A$1:$C$1176,3,FALSE)</f>
        <v>Ekoinwestycja rozwojowa dla Wise People</v>
      </c>
    </row>
    <row r="969" spans="1:12" ht="90" x14ac:dyDescent="0.25">
      <c r="A969" s="16">
        <v>967</v>
      </c>
      <c r="B969" s="5">
        <v>2759</v>
      </c>
      <c r="C969" s="5" t="s">
        <v>2261</v>
      </c>
      <c r="D969" s="24" t="s">
        <v>2582</v>
      </c>
      <c r="E969" s="11" t="s">
        <v>2262</v>
      </c>
      <c r="F969" s="11" t="s">
        <v>2263</v>
      </c>
      <c r="G969" s="11" t="s">
        <v>27</v>
      </c>
      <c r="H969" s="6" t="s">
        <v>21</v>
      </c>
      <c r="I969" s="8">
        <v>6</v>
      </c>
      <c r="J969" s="29">
        <v>190000</v>
      </c>
      <c r="K969" s="7">
        <v>45412</v>
      </c>
      <c r="L969" s="21" t="str">
        <f>VLOOKUP(B969,baza!$A$1:$C$1176,3,FALSE)</f>
        <v>Modernizacja służy budowaniu potencjału do realizacji usług społecznych. poprzez zakup wyposażenia umożliwiającego rozwijanie działalności w zakresie pobudzania aktywności obywatelskiej, jak również budowanie odporności PS na rosnące ceny energii i poprzez dywersyfikację przychodów.</v>
      </c>
    </row>
    <row r="970" spans="1:12" ht="45" x14ac:dyDescent="0.25">
      <c r="A970" s="16">
        <v>968</v>
      </c>
      <c r="B970" s="1">
        <v>2764</v>
      </c>
      <c r="C970" s="1" t="s">
        <v>2264</v>
      </c>
      <c r="D970" s="24" t="s">
        <v>2582</v>
      </c>
      <c r="E970" s="12" t="s">
        <v>2265</v>
      </c>
      <c r="F970" s="12" t="s">
        <v>2266</v>
      </c>
      <c r="G970" s="12" t="s">
        <v>24</v>
      </c>
      <c r="H970" s="2" t="s">
        <v>81</v>
      </c>
      <c r="I970" s="9">
        <v>10</v>
      </c>
      <c r="J970" s="3">
        <v>190000</v>
      </c>
      <c r="K970" s="4">
        <v>45316</v>
      </c>
      <c r="L970" s="21" t="str">
        <f>VLOOKUP(B970,baza!$A$1:$C$1176,3,FALSE)</f>
        <v>Wsparcie ma na celu podniesienie konkurencyjności spółdzielni socjalnej, oraz zwiększenie wachlarza oferowanych przez spółdzielnie usług.</v>
      </c>
    </row>
    <row r="971" spans="1:12" ht="75" x14ac:dyDescent="0.25">
      <c r="A971" s="16">
        <v>969</v>
      </c>
      <c r="B971" s="1">
        <v>2767</v>
      </c>
      <c r="C971" s="1" t="s">
        <v>2267</v>
      </c>
      <c r="D971" s="24" t="s">
        <v>2582</v>
      </c>
      <c r="E971" s="12" t="s">
        <v>2268</v>
      </c>
      <c r="F971" s="12" t="s">
        <v>2269</v>
      </c>
      <c r="G971" s="12" t="s">
        <v>27</v>
      </c>
      <c r="H971" s="2" t="s">
        <v>39</v>
      </c>
      <c r="I971" s="9">
        <v>6</v>
      </c>
      <c r="J971" s="3">
        <v>123284.65</v>
      </c>
      <c r="K971" s="4">
        <v>45428</v>
      </c>
      <c r="L971" s="21" t="str">
        <f>VLOOKUP(B971,baza!$A$1:$C$1176,3,FALSE)</f>
        <v>Związek Młodzieży Wiejskiej planuje działania w związku z rozbudową i rozszerzeniem usług ośrodka szkoleniowo-wypoczynkowego Janówka. Rozbudowa polegać ma m.in.na instalacji paneli fotowoltaicznych oraz zamontowaniu sauny i agregatu prądotwórczego.</v>
      </c>
    </row>
    <row r="972" spans="1:12" ht="90" x14ac:dyDescent="0.25">
      <c r="A972" s="16">
        <v>970</v>
      </c>
      <c r="B972" s="1">
        <v>2768</v>
      </c>
      <c r="C972" s="1" t="s">
        <v>2270</v>
      </c>
      <c r="D972" s="24" t="s">
        <v>2582</v>
      </c>
      <c r="E972" s="12" t="s">
        <v>2271</v>
      </c>
      <c r="F972" s="12" t="s">
        <v>2272</v>
      </c>
      <c r="G972" s="12" t="s">
        <v>13</v>
      </c>
      <c r="H972" s="2" t="s">
        <v>44</v>
      </c>
      <c r="I972" s="9">
        <v>10</v>
      </c>
      <c r="J972" s="3">
        <v>163000</v>
      </c>
      <c r="K972" s="4">
        <v>45320</v>
      </c>
      <c r="L972" s="21" t="str">
        <f>VLOOKUP(B972,baza!$A$1:$C$1176,3,FALSE)</f>
        <v>Wsparcie zostanie przeznaczone na trzy inwestycje: zakup pieca konwekcyjnego, zakup urządzenia wielofunkcyjnego do gotowania ciśnieniowego oraz zakup samochodu typu VAN do obsługi Fundacji. Dzięki tym inwestycjom Fundacja, prowadząca działalność gastronomiczną, rozwinie i wzmocni swoje działania.</v>
      </c>
    </row>
    <row r="973" spans="1:12" ht="90" x14ac:dyDescent="0.25">
      <c r="A973" s="16">
        <v>971</v>
      </c>
      <c r="B973" s="1">
        <v>2769</v>
      </c>
      <c r="C973" s="1" t="s">
        <v>2273</v>
      </c>
      <c r="D973" s="24" t="s">
        <v>2582</v>
      </c>
      <c r="E973" s="12" t="s">
        <v>2274</v>
      </c>
      <c r="F973" s="12" t="s">
        <v>2275</v>
      </c>
      <c r="G973" s="12" t="s">
        <v>13</v>
      </c>
      <c r="H973" s="2" t="s">
        <v>14</v>
      </c>
      <c r="I973" s="9">
        <v>9</v>
      </c>
      <c r="J973" s="3">
        <v>186500</v>
      </c>
      <c r="K973" s="4">
        <v>45386</v>
      </c>
      <c r="L973" s="21" t="str">
        <f>VLOOKUP(B973,baza!$A$1:$C$1176,3,FALSE)</f>
        <v>Projekt dotyczy wzmocnienia potencjału przedsiębiorstwa społecznego Fundacji Polska górom! poprzez modernizację jego działalności. Powstaną nowe wersje 2 kluczowych produktów Fundacji, które pozwolą zwiększyć skalę prowadzonej działalności a docelowo - zwiększenie zysków z działalności gospodarczej.</v>
      </c>
    </row>
    <row r="974" spans="1:12" ht="409.5" x14ac:dyDescent="0.25">
      <c r="A974" s="16">
        <v>972</v>
      </c>
      <c r="B974" s="1">
        <v>2772</v>
      </c>
      <c r="C974" s="1" t="s">
        <v>2276</v>
      </c>
      <c r="D974" s="24" t="s">
        <v>2582</v>
      </c>
      <c r="E974" s="12" t="s">
        <v>2277</v>
      </c>
      <c r="F974" s="12" t="s">
        <v>2278</v>
      </c>
      <c r="G974" s="12" t="s">
        <v>17</v>
      </c>
      <c r="H974" s="1" t="s">
        <v>49</v>
      </c>
      <c r="I974" s="9">
        <v>9</v>
      </c>
      <c r="J974" s="3">
        <v>138464</v>
      </c>
      <c r="K974" s="4">
        <v>45412</v>
      </c>
      <c r="L974" s="21" t="str">
        <f>VLOOKUP(B974,baza!$A$1:$C$1176,3,FALSE)</f>
        <v>Planowany jest zakup nowych urządzeń które umożliwią świadczenie usług dla większej ilości klientów. Jesteśmy w stanie pozyskać zlecenia w zakresie porządkowania placów oraz dróg dojazdowych jednak aby świadczyć tego typu usługi niezbędne jest doposażenie stanowisk pracy.
Planujemy zakup dwóch środków trwałych:
1. Traktor komunalny Kubota B2741S z ogrzewaną kabiną
2. Kompaktowa szorowarka Karcher - BD 38/12 C Bp Pack
1. Kubota B2741S;
Ciągniki serii Kubota B to najbardziej zaawansowane technologicznie produkty marki Kubota w klasie mini ciągników rolniczych i komunalnych. Prosta, wytrzymała konstrukcja - niezawodny silnik Maszyny serii Kubota B spełniają normy dotyczące emisji spalin, poziomu wibracji i bezpieczeństwa. W swoich traktorach producent maszyn serii Kubota B gwarantuje stabilne i wysokie osiągi silnika oraz niezwykle wysoki komfort użytkowania. Optymalne warunki pracy i eksploatacji, możliwe są dzięki wykorzystaniu do ich produkcji niezwykle wysokiej jakości surowców i komponentów. Branża rolnicza w różnych krajach różni się od siebie i każdy z rynków ma własną charakterystykę, co sprawia, że zapotrzebowanie na odpowiedni sprzęt rolniczy różni się w poszczególnych krajach. Ciągniki Kubota serii B spełniają oczekiwania klientów na światowych rynkach, dlatego produkty Kubota są bardzo wysoko oceniane przez samych konsumentów. Kubota B2741S to ciągnik z napędem 4x4 o mocy 27KM z 4 cylindrowym silnikiem DIESEL, Kubota D1305-E4, E-TVCS, natomiast moc wyjściowa WOM/PTO to 14,3 kW (19,17HP) przy 2600 obr/min. Dodatkowo w tym modelu użytkownik ma dostępną funkcje ECO-PTO, która pozwala na utrzymanie obrotów na poziomie 540 obr/min przy obniżeniu obrotów silnika z 2600 do 1830 obr/min i używa się jej podczas pracy na płaskim, równym terenie i stosunkowo małym obciążeniem. Ciągnik posiada trzy punktowy, tylny podnośnik TUZ Kat I i mechaniczną skrzynię biegów, która daje 9 biegów do przodu i 3 biegi do jazdy tyłem. Maksymalną prędkość, jaką może osiągnąć Kubota B2741S to 19,8 km/h, a minimalna to 2.0 km/h. Traktorek jest bardzo kompaktowy, o czym świadczą niewielkie rozmiary wymiary (dł. 2410 mm, szer: min szer: 1015 mm, wys. do kierownicy: 1280 mm). Rozstaw osi wynosi 1560 mm, a masa ciągnika bez osprzętu to tylko 650 kg.
Wyposażenie:
Kosiarka bijakowa na wysięgniku 105 cm
Glebogryzarka 105 cm
Rębak do gałęzi
Ładowacz czołowy łyżka otwierana
Widły do palet rozsuwane
Przyczepa z wywrotem hydraulicznym 1,5t
Zamiatarka hydrauliczna 130cm
Pług śnieżny hydrauliczny 130 cm
Solarka/piaskarka komunalna 300 L
Dwa wyjścia hydrauliczne na tył
Dwa wałki WOM i śruby rzymskie do osprzetu
2. Karcher - BD 38/12 C Bp Pack
Głowica ze szczotką tarczową charakteryzuje się bardzo wysoką skutecznością czyszczenia równych i gładkich posadzek. Szorowarkę wyposażono w wysokowydajny akumulator litowo-jonowy. Charakteryzuje się on nawet 3-krotnie dłuższą żywotnością od baterii klasycznej, niewielkimi gabarytami i ciężarem oraz bezobsługową pracą. Wbudowana ładowarka gwarantuje krótki czas ładowania. Szorowarka może pracować w trybie eco!efficiency, który wpływa na wydłużenie czasu pracy na akumulatorze o 50% i obniżenie głośności pracy o około 40%. Umożliwia to stosowanie urządzenia w obszarach o wysokiej wrażliwości na hałas (szpitalach, przychodniach, przedszkolach, SPA).</v>
      </c>
    </row>
    <row r="975" spans="1:12" ht="60" x14ac:dyDescent="0.25">
      <c r="A975" s="16">
        <v>973</v>
      </c>
      <c r="B975" s="1">
        <v>2776</v>
      </c>
      <c r="C975" s="1" t="s">
        <v>2279</v>
      </c>
      <c r="D975" s="24" t="s">
        <v>2582</v>
      </c>
      <c r="E975" s="12" t="s">
        <v>2280</v>
      </c>
      <c r="F975" s="12" t="s">
        <v>2281</v>
      </c>
      <c r="G975" s="12" t="s">
        <v>24</v>
      </c>
      <c r="H975" s="2" t="s">
        <v>18</v>
      </c>
      <c r="I975" s="9">
        <v>9</v>
      </c>
      <c r="J975" s="3">
        <v>176500</v>
      </c>
      <c r="K975" s="4">
        <v>45412</v>
      </c>
      <c r="L975" s="21" t="str">
        <f>VLOOKUP(B975,baza!$A$1:$C$1176,3,FALSE)</f>
        <v>Spółdzielnia Socjalna Pozytywka wnioskuje o wsparcie w zakresie inwestycji związanej z zieloną transformacją i cyfryzacją, co przyczyni sie do zwiększenia potencjału, odporności i rozwoju przedsiębiorstwa społecznego.</v>
      </c>
    </row>
    <row r="976" spans="1:12" ht="45" x14ac:dyDescent="0.25">
      <c r="A976" s="16">
        <v>974</v>
      </c>
      <c r="B976" s="5">
        <v>2782</v>
      </c>
      <c r="C976" s="5" t="s">
        <v>2282</v>
      </c>
      <c r="D976" s="24" t="s">
        <v>2582</v>
      </c>
      <c r="E976" s="11" t="s">
        <v>2283</v>
      </c>
      <c r="F976" s="11" t="s">
        <v>2284</v>
      </c>
      <c r="G976" s="11" t="s">
        <v>13</v>
      </c>
      <c r="H976" s="6" t="s">
        <v>92</v>
      </c>
      <c r="I976" s="8">
        <v>6</v>
      </c>
      <c r="J976" s="29">
        <v>189999.96</v>
      </c>
      <c r="K976" s="7">
        <v>45412</v>
      </c>
      <c r="L976" s="21" t="str">
        <f>VLOOKUP(B976,baza!$A$1:$C$1176,3,FALSE)</f>
        <v>Wsparcie, które otrzymamy dzięki projektowi planujemy przeznaczyć na zwiększenie innowacyjności oraz rozwój fundacji.</v>
      </c>
    </row>
    <row r="977" spans="1:12" ht="90" x14ac:dyDescent="0.25">
      <c r="A977" s="16">
        <v>975</v>
      </c>
      <c r="B977" s="1">
        <v>2784</v>
      </c>
      <c r="C977" s="1" t="s">
        <v>2285</v>
      </c>
      <c r="D977" s="24" t="s">
        <v>2582</v>
      </c>
      <c r="E977" s="12" t="s">
        <v>2286</v>
      </c>
      <c r="F977" s="12" t="s">
        <v>2287</v>
      </c>
      <c r="G977" s="12" t="s">
        <v>13</v>
      </c>
      <c r="H977" s="2" t="s">
        <v>39</v>
      </c>
      <c r="I977" s="9">
        <v>8</v>
      </c>
      <c r="J977" s="3">
        <v>190000</v>
      </c>
      <c r="K977" s="4">
        <v>45412</v>
      </c>
      <c r="L977" s="21" t="str">
        <f>VLOOKUP(B977,baza!$A$1:$C$1176,3,FALSE)</f>
        <v>Projekt modernizacji kuchni Fundacji celem zwiększenia jej efektywności i energooszczędności w wyniku czego FPDS wprowadzi  nową usługę – sprzedaż cateringu.
Działania prowadzić również będą do stworzenia nowego kanału sprzedażowego – sprzedaż zdrowej żywności za pośrednictwem sklepu internetowego.</v>
      </c>
    </row>
    <row r="978" spans="1:12" ht="60" x14ac:dyDescent="0.25">
      <c r="A978" s="16">
        <v>976</v>
      </c>
      <c r="B978" s="1">
        <v>2786</v>
      </c>
      <c r="C978" s="1" t="s">
        <v>2288</v>
      </c>
      <c r="D978" s="24" t="s">
        <v>2582</v>
      </c>
      <c r="E978" s="12" t="s">
        <v>2289</v>
      </c>
      <c r="F978" s="12" t="s">
        <v>2290</v>
      </c>
      <c r="G978" s="12" t="s">
        <v>13</v>
      </c>
      <c r="H978" s="2" t="s">
        <v>33</v>
      </c>
      <c r="I978" s="9">
        <v>6</v>
      </c>
      <c r="J978" s="3">
        <v>134600</v>
      </c>
      <c r="K978" s="4">
        <v>45412</v>
      </c>
      <c r="L978" s="21" t="str">
        <f>VLOOKUP(B978,baza!$A$1:$C$1176,3,FALSE)</f>
        <v>Modernizacja i wzmocnienie pozycji Fundacji poprzez zakup dostawczego samochodu z napędem benzynowym nowej generacji.</v>
      </c>
    </row>
    <row r="979" spans="1:12" ht="75" x14ac:dyDescent="0.25">
      <c r="A979" s="16">
        <v>977</v>
      </c>
      <c r="B979" s="1">
        <v>2792</v>
      </c>
      <c r="C979" s="1" t="s">
        <v>2291</v>
      </c>
      <c r="D979" s="24" t="s">
        <v>2582</v>
      </c>
      <c r="E979" s="12" t="s">
        <v>2292</v>
      </c>
      <c r="F979" s="12" t="s">
        <v>2293</v>
      </c>
      <c r="G979" s="12" t="s">
        <v>230</v>
      </c>
      <c r="H979" s="2" t="s">
        <v>18</v>
      </c>
      <c r="I979" s="9">
        <v>9</v>
      </c>
      <c r="J979" s="3">
        <v>170000</v>
      </c>
      <c r="K979" s="4">
        <v>45412</v>
      </c>
      <c r="L979" s="21" t="str">
        <f>VLOOKUP(B979,baza!$A$1:$C$1176,3,FALSE)</f>
        <v>Centrum Integracji Społecznej w Ustce jako PES i PZS wnioskuje o wsparcie poprzez wdrożenie modernizacji w formie zakupu środka transportu celem wzmocnienia potencjału do działań reintegracyjnych oraz rozwoju działalności CIS.</v>
      </c>
    </row>
    <row r="980" spans="1:12" ht="409.5" x14ac:dyDescent="0.25">
      <c r="A980" s="16">
        <v>978</v>
      </c>
      <c r="B980" s="1">
        <v>2793</v>
      </c>
      <c r="C980" s="1" t="s">
        <v>2294</v>
      </c>
      <c r="D980" s="24" t="s">
        <v>2582</v>
      </c>
      <c r="E980" s="12" t="s">
        <v>2295</v>
      </c>
      <c r="F980" s="12" t="s">
        <v>2296</v>
      </c>
      <c r="G980" s="12" t="s">
        <v>13</v>
      </c>
      <c r="H980" s="1" t="s">
        <v>57</v>
      </c>
      <c r="I980" s="9">
        <v>5</v>
      </c>
      <c r="J980" s="3">
        <v>170000</v>
      </c>
      <c r="K980" s="4">
        <v>45412</v>
      </c>
      <c r="L980" s="21" t="str">
        <f>VLOOKUP(B980,baza!$A$1:$C$1176,3,FALSE)</f>
        <v>W ramach realizacji wniosku planujemy realizację działań które bezpośrednio wpisują się w główny cel Programu czyli umożliwienie podmiotom ekonomii społecznej, w tym przedsiębiorstwom społecznym i podmiotom zatrudnienia socjalnego, budowania odporności na zmiany zachodzące na rynku oraz zapewnienie instrumentów wsparcia pozwalających na rozwój ich działalności. Główny cel Programu wpisuje się w ramy dla tego rodzaju dokumentu wyznaczone w art. 31 ust. 2 ustawy z dnia 5 sierpnia 2022 r. o ekonomii społecznej. Dzięki wprowadzeniu nowych usług (możliwość zamawiania przez aplikację), rozszerzeniu oferty oraz sposobu funkcjonowania do nowych wyzwań i oczekiwań konsumentów oraz społeczności lokalnej. poprzez realizację projektu będziemy w stanie zbudować odporność na zmiany zachodzące na rynku oraz zapewnić instrumenty wsparcia pozwalające na rozwój naszej działalności. Co z kolei wpłynie na wzmacnianie potencjału innowacyjnego i rozwojowego podmiotów ekonomii społecznej, 
Świadczenia usług szkoleniowych będzie miało pozytywny wpływ na planowaną działalność PES, ukierunkowaną na wprowadzenie dodatkowej usługi i zwiększenie przychodów.
Przedsięwzięcie którego rozpoczęcie planujemy od 01.11.2023 do 30.03.2024 obejmuje 4 działania w tym:
Działanie nr 1 - Zakup środków trwałych
Planujemy zakup samochodu hybrydowego - jest to niezbędny wydatek do realizacji głównego celu projektu czyli edukacji ekologicznej i realizacji szkoleń z zakresu pozyskiwania, środków przez społeczność lokalną i rozliczania otrzymanego dofinansowania. Niezbędny wydatek służący do dojazdu na szkolenie do JST
Zalet samochodów hybrydowych, jeszcze bez rozróżniania między poszczególnymi typami. Po pierwsze, są one wyraźnie bardziej oszczędne od porównywalnych wersji z napędem spalinowym. Po drugie, niższe spalanie oznacza też niższą emisję trujących związków. Po trzecie – do miasta trudno o lepsze auto niż hybryda. Napęd hybrydowy eliminuje mankamenty silników spalinowych. Jednym z najważniejszych jest możliwość efektywnej pracy w relatywnie małym zakresie obrotów. Ekologia i oszczędność - te dwa atuty najczęściej wymieniają zwolennicy samochodów hybrydowych
Działanie nr 2 - Zakup wartości niematerialnych i prawnych
Zakup system do zarządzania szkoleniami i relacji z klientami - CRM (skrót od ang. customer relationship management) dosłownie oznacza „zarządzanie relacjami z klientami”. To podejście, a także narzędzia służące budowaniu, utrzymywaniu i poprawie relacji z danym klientem. W ogólnym ujęciu, właśnie tak brzmi definicja CRM. CRM, jako filozofia przedsiębiorstwa, polega na podejmowaniu działań, w których najważniejszą wartością jest zadowolenie klienta, a celem zaspokojenie jego potrzeb. Strategia CRM to ciągły proces polegający na doskonaleniu procesu zarządzania relacjami z klientami. Główne obszary to wsparcie sprzedaży i marketingu, ale także uporządkowanie procesu sprzedaży szkoleń w proces zarządzania szkoleniami zaangażowani są wszyscy pracownicy, prezes, trenerzy , ponieważ każdy z nich jest istotnym źródłem wiedzy i właśnie z tego systemu ją pozyskuje Głównym zadaniem systemu CRM jest uporządkowanie procesów sprzedażowych, marketingowych i rozliczeniowych. w ramach realizacji procesu szkoleniowego. W zależności od systemu, sposób prezentowania i organizacji procesów szkoleniowych jest inny. System CRM wyposażony jest w narzędzia do koordynacji pracy. To także spójna baza wiedzy dla wszystkich podmiotów zaangażowanych w proces szkoleniowy - trenerów, pracowników uczestników i innych zaangażowanych jednostek.
Działanie 3 Zakup wartości niemajątkowych stanowiących wyposażenie
Wnioskodawca planuje zakup 10 komputerów przenośnych które będą wykorzystywane w działalności szkoleniowej. Wnioski na mój prąd, czyste powietrze, moje ciepło muszą być wypełnione komputerowo dlatego wnioskodawca planuje wyposażyć Fundację w taki sprzęt gdyż nie wszystkie gminy w których szkolenia będą przeprowadzana dysponują sprzętem komputerowym w takiej ilości.
Działanie 4 - koszty bieżące związane z funkcjonowaniem Fundacji w skład których wchodzą koszty nowozatrudnionego pracownika - specjalisty ds. szkoleń, który będzie odpowiedzialny za realizację projektu. W celu dopilnowania właściwego wykonania zaplanowanych działań niezbędna jest
osoba, która się tym zajmie a także taka która będzie odpowiadała za realizację szkoleń .
Wszystkie wydatki ujęte we wniosku są wydatkami netto.</v>
      </c>
    </row>
    <row r="981" spans="1:12" ht="105" x14ac:dyDescent="0.25">
      <c r="A981" s="16">
        <v>979</v>
      </c>
      <c r="B981" s="1">
        <v>2795</v>
      </c>
      <c r="C981" s="1" t="s">
        <v>2297</v>
      </c>
      <c r="D981" s="24" t="s">
        <v>2582</v>
      </c>
      <c r="E981" s="12" t="s">
        <v>2298</v>
      </c>
      <c r="F981" s="12" t="s">
        <v>2299</v>
      </c>
      <c r="G981" s="12" t="s">
        <v>17</v>
      </c>
      <c r="H981" s="2" t="s">
        <v>49</v>
      </c>
      <c r="I981" s="9">
        <v>6</v>
      </c>
      <c r="J981" s="3">
        <v>168368</v>
      </c>
      <c r="K981" s="4">
        <v>45412</v>
      </c>
      <c r="L981" s="21" t="str">
        <f>VLOOKUP(B981,baza!$A$1:$C$1176,3,FALSE)</f>
        <v>PRZEDSIĘBIORSTWO SPOŁECZNE "KROTOSZYŃSKA 28 SP.Z O.O." STARA SIĘ O WSPARCIE FINANSOWE, W CELU SFINANSOWANIA INWESTYCJI DOT. TZW. ZIELONEJ ENERGII. SPÓŁKA CHCIAŁABY W ZNACZNY SPOSÓB KORZYSTAĆ Z ALTERNATYWNYCH ŹRÓDEŁ ENERGII, BY ZMINIMALIZOWAĆ M.IN. ZANIECZYSZCZENIE POWIETRZA I SMOG.</v>
      </c>
    </row>
    <row r="982" spans="1:12" ht="90" x14ac:dyDescent="0.25">
      <c r="A982" s="16">
        <v>980</v>
      </c>
      <c r="B982" s="5">
        <v>2798</v>
      </c>
      <c r="C982" s="5" t="s">
        <v>2300</v>
      </c>
      <c r="D982" s="24" t="s">
        <v>2582</v>
      </c>
      <c r="E982" s="11" t="s">
        <v>2301</v>
      </c>
      <c r="F982" s="11" t="s">
        <v>2302</v>
      </c>
      <c r="G982" s="11" t="s">
        <v>27</v>
      </c>
      <c r="H982" s="6" t="s">
        <v>14</v>
      </c>
      <c r="I982" s="8">
        <v>9</v>
      </c>
      <c r="J982" s="29">
        <v>164780</v>
      </c>
      <c r="K982" s="7">
        <v>45412</v>
      </c>
      <c r="L982" s="21" t="str">
        <f>VLOOKUP(B982,baza!$A$1:$C$1176,3,FALSE)</f>
        <v>Modernizacja zakładu przetwórczego w połączeniu z rozszerzeniem zakresu usług Klastra:
1. zakup i instalacja paneli fotowoltaicznych,
2. zakup i instalacja powietrznej pompy ciepła,
3. zakup słonecznej suszarni warzyw i owoców,
4. uruchomienie ścieżki edukacyjnej dla dzieci i młodzieży</v>
      </c>
    </row>
    <row r="983" spans="1:12" ht="75" x14ac:dyDescent="0.25">
      <c r="A983" s="16">
        <v>981</v>
      </c>
      <c r="B983" s="1">
        <v>2800</v>
      </c>
      <c r="C983" s="1" t="s">
        <v>2303</v>
      </c>
      <c r="D983" s="24" t="s">
        <v>2582</v>
      </c>
      <c r="E983" s="12" t="s">
        <v>2304</v>
      </c>
      <c r="F983" s="12" t="s">
        <v>2305</v>
      </c>
      <c r="G983" s="12" t="s">
        <v>17</v>
      </c>
      <c r="H983" s="2" t="s">
        <v>49</v>
      </c>
      <c r="I983" s="9">
        <v>5</v>
      </c>
      <c r="J983" s="3">
        <v>170000</v>
      </c>
      <c r="K983" s="4">
        <v>45370</v>
      </c>
      <c r="L983" s="21" t="str">
        <f>VLOOKUP(B983,baza!$A$1:$C$1176,3,FALSE)</f>
        <v>Wzmacnianie odporności i rozwój przedsiębiorstwa poprzez modernizację parku maszynowego- nowocześnie i ekologicznie.</v>
      </c>
    </row>
    <row r="984" spans="1:12" ht="90" x14ac:dyDescent="0.25">
      <c r="A984" s="16">
        <v>982</v>
      </c>
      <c r="B984" s="1">
        <v>2804</v>
      </c>
      <c r="C984" s="1" t="s">
        <v>2306</v>
      </c>
      <c r="D984" s="24" t="s">
        <v>2582</v>
      </c>
      <c r="E984" s="12" t="s">
        <v>2307</v>
      </c>
      <c r="F984" s="12" t="s">
        <v>2308</v>
      </c>
      <c r="G984" s="12" t="s">
        <v>24</v>
      </c>
      <c r="H984" s="2" t="s">
        <v>175</v>
      </c>
      <c r="I984" s="9">
        <v>4</v>
      </c>
      <c r="J984" s="3">
        <v>173691.08</v>
      </c>
      <c r="K984" s="4">
        <v>45386</v>
      </c>
      <c r="L984" s="21" t="str">
        <f>VLOOKUP(B984,baza!$A$1:$C$1176,3,FALSE)</f>
        <v>Przedsięwzięcie ma na celu wzmocnienie odporności Spółdzielni Socjalnej Moc na Wynos na zmiany zachodzące na rynku i rozwinięcie działalności, poprzez zakup ciągnika z osprzętem i laptopa z oprogramowaniem. Inwestycja będzie mieć pozytywny wpływ na zieloną transformację i efektywność energetyczną.</v>
      </c>
    </row>
    <row r="985" spans="1:12" ht="75" x14ac:dyDescent="0.25">
      <c r="A985" s="16">
        <v>983</v>
      </c>
      <c r="B985" s="1">
        <v>2808</v>
      </c>
      <c r="C985" s="1" t="s">
        <v>2309</v>
      </c>
      <c r="D985" s="24" t="s">
        <v>2582</v>
      </c>
      <c r="E985" s="12" t="s">
        <v>2310</v>
      </c>
      <c r="F985" s="12" t="s">
        <v>2311</v>
      </c>
      <c r="G985" s="12" t="s">
        <v>13</v>
      </c>
      <c r="H985" s="2" t="s">
        <v>44</v>
      </c>
      <c r="I985" s="9">
        <v>9</v>
      </c>
      <c r="J985" s="3">
        <v>189990</v>
      </c>
      <c r="K985" s="4">
        <v>45357</v>
      </c>
      <c r="L985" s="21" t="str">
        <f>VLOOKUP(B985,baza!$A$1:$C$1176,3,FALSE)</f>
        <v>Celem projektu jest rozwój i rozszerzenie działalności fundacji MKW POMAGAMY poprzez zakup 18 zestawów do prowadzenia telerehabilitacji kardiologicznej wraz z dedykowanym oprogramowaniem, a także zatrudnienie pracownika ds. organizacji rehabilitacji.</v>
      </c>
    </row>
    <row r="986" spans="1:12" ht="75" x14ac:dyDescent="0.25">
      <c r="A986" s="16">
        <v>984</v>
      </c>
      <c r="B986" s="1">
        <v>2814</v>
      </c>
      <c r="C986" s="1" t="s">
        <v>2312</v>
      </c>
      <c r="D986" s="24" t="s">
        <v>2582</v>
      </c>
      <c r="E986" s="12" t="s">
        <v>2313</v>
      </c>
      <c r="F986" s="12" t="s">
        <v>2314</v>
      </c>
      <c r="G986" s="12" t="s">
        <v>13</v>
      </c>
      <c r="H986" s="2" t="s">
        <v>21</v>
      </c>
      <c r="I986" s="9">
        <v>9</v>
      </c>
      <c r="J986" s="3">
        <v>114840</v>
      </c>
      <c r="K986" s="4">
        <v>45412</v>
      </c>
      <c r="L986" s="21" t="str">
        <f>VLOOKUP(B986,baza!$A$1:$C$1176,3,FALSE)</f>
        <v>Wsparcie, którego celem jest wzmocnienie pozycji i odporności PES na lokalnym rynku przedsiębiorstw poprzez unowocześnienie usług, co wiąże się z zakupem niezbędnych środków trwałych oraz sfinansowanie bieżących kosztów działalności.</v>
      </c>
    </row>
    <row r="987" spans="1:12" ht="60" x14ac:dyDescent="0.25">
      <c r="A987" s="16">
        <v>985</v>
      </c>
      <c r="B987" s="1">
        <v>2817</v>
      </c>
      <c r="C987" s="1" t="s">
        <v>2315</v>
      </c>
      <c r="D987" s="24" t="s">
        <v>2582</v>
      </c>
      <c r="E987" s="12" t="s">
        <v>2316</v>
      </c>
      <c r="F987" s="12" t="s">
        <v>2317</v>
      </c>
      <c r="G987" s="12" t="s">
        <v>13</v>
      </c>
      <c r="H987" s="2" t="s">
        <v>14</v>
      </c>
      <c r="I987" s="9">
        <v>3</v>
      </c>
      <c r="J987" s="3">
        <v>189376.07</v>
      </c>
      <c r="K987" s="4">
        <v>45343</v>
      </c>
      <c r="L987" s="21" t="str">
        <f>VLOOKUP(B987,baza!$A$1:$C$1176,3,FALSE)</f>
        <v>Zwiększenie skali działalności poprzez stworzenie nowego miejsca pracy, cyfryzację fundacji, wprowadzenie innowacyjnej usługi, zakup środków trwałych w postaci samochodu dostawczo osobowego typu Doka.</v>
      </c>
    </row>
    <row r="988" spans="1:12" ht="409.5" x14ac:dyDescent="0.25">
      <c r="A988" s="16">
        <v>986</v>
      </c>
      <c r="B988" s="1">
        <v>2818</v>
      </c>
      <c r="C988" s="1" t="s">
        <v>2318</v>
      </c>
      <c r="D988" s="24" t="s">
        <v>2582</v>
      </c>
      <c r="E988" s="12" t="s">
        <v>2319</v>
      </c>
      <c r="F988" s="12" t="s">
        <v>2320</v>
      </c>
      <c r="G988" s="12" t="s">
        <v>13</v>
      </c>
      <c r="H988" s="1" t="s">
        <v>57</v>
      </c>
      <c r="I988" s="9">
        <v>9</v>
      </c>
      <c r="J988" s="3">
        <v>190000</v>
      </c>
      <c r="K988" s="4">
        <v>45412</v>
      </c>
      <c r="L988" s="21" t="str">
        <f>VLOOKUP(B988,baza!$A$1:$C$1176,3,FALSE)</f>
        <v>Wnioskodawca dokona rozeznania rynku i dokona zakupu zakresu rzeczowego projektu:
1.  Całość Ogrodu będzie sukcesywnie tworzona w oparciu o warunki atmosferyczne oraz porę roku. W pierwszym etapie planujemy stworzyć infrastrukturę ogrodową, system nawadniania, zbiornik podziemny wody deszczowej, wyznaczenie ścieżek, zaplanowanie miejsc na zasadzenia, rozplanowanie ogrodu.
Wiosną 2024 r. zostaną nasadzone planowane rośliny, krzewy, drzewka, nasadzenia w donicach, skrzyniach, nasadzenia starych odmian drzew owocowych oraz mniej popularnych drzew i krzewów odmian amatorskich.
W wiosną 2024 r. postawiona zostanie szklarnia, wyposażona w skrzynie, podpórki dla roślin, donice oraz miejsce wypoczynku dla Gości, fotele i stolik. 
Dodatkowe elementy to donice / skrzynie i ścianki podniesionych grządek, ścieżki i dojścia, inspekty, szklarnia do 50m2. Nasadzenia warzyw i bylin owocowych w gruncie, donicach / skrzyniach, ułatwienia dostępu dla dzieci i osób poruszających się na wózkach, hortiterapia, pozyskanie warzyw z uprawy ekologicznej również przed i po okresie wegetacji (szklarnia)
W wiosną 2024 r., postawiony zostanie namiot typu tipi. TIPI, 9m wysokości, około 10m średnicy Tipi będzie dodatkową atrakcją terapeutycznego ogrodu, które przenosi nas w dawne czasy i dalekie regiony innego kontynentu. 
W okresie lipcu 2024 r. zostanie ukończona praca nad questingiem ogrodowym, czyli grą terenową na terenie zagospodarowanego terenu. Każdy chętny będzie mógł wziąć udział w grze poprzez dedykowaną aplikacje na telefon lub tablet dostępną w biurze Fundacji. Aplikacja/gra będzie w sposób atrakcyjny zwłaszcza dla dzieci opisywała dane gatunki roślin, drzewek, aplikacja będzie uatrakcyjniona quizami, zagadkami, miejscami do odgadnięcia 'w terenie', oraz mapą "poszukiwaczy skarbów". 
Questing, to wyjątkowa forma animacji, stanowiąca innowacyjny produkt turystyczny oparty w pełni o lokalne zasoby zarówno te o charakterze kulturowym, jak również przyrodniczym.  ZALETY I MOŻLIWOŚCI KORZYSTANIA Z METODY QUESTINGU:
- możliwość całorocznej formy spędzania czasu wolnego, z której można skorzystać indywidualnie lub w małych grupach,
- ciekawa i angażująca forma dla każdego, niezależnie od statusu społecznego, płci czy zainteresowań, wieku, jak również kondycji fizycznej,
 - możliwość samodzielnego wydruku w zaciszu domowym lub pobrania na urządzenie mobilne, a także możliwość zabrania gotowej broszury z wyznaczonego miejsca i skorzystania z niej w dowolnym czasie,
- idealne narzędzie do prowadzenia innowacyjnych zajęć – można na ich podstawie poprowadzić kreatywne lekcje historii, zajęcia związane z ochroną środowiska, geografią,
- przejrzysta, rymowana, wzbogacona o odpowiednią grafikę forma przekazu informacji oraz sposobu zadawania zagadek stanowi idealną formę zarówno dla dzieci, rodzin, jak również osób dorosłych.
2. W okresie zimowym 2023 r. przeprowadzona zostanie modernizacja i adaptacja siedziby biura Fundacji. Adaptacji i modernizacji wymaga łazienka, łącznie z wymianą płytek łazienkowych. W biurze zostaną pomalowane ściany, położone tapety, zakupione nowe meble biurowe oraz krzesła. Z uwzględnieniem przystosowania dla osób niepełnosprawnych, niezbędne celem zapewnienia nowych funkcji i unowocześnieniem.
3. Chcąc rozszerzyć działalność Fundacji zostanie stworzona platforma sprzedażowa/ sklep internetowy z lokalnymi produktami. Docelowo Fundacja będzie oferowała przetwory będące plonem Ogrodu, jednakże dopóki Ogród nie przyniesie plonów Fundacja będzie korzystała z przetworów lokalnych/ekologicznych  dostawców.
4. W celu zagwarantowania jak najlepszych usług dla swoich pacjentów Fundacja rozpocznie nabór na 3 miejsca pracy.
Osoby nowo zatrudnione będą zajmować się pracami związanymi z funkcjonowaniem Fundacji oraz ogrodu.  Dwie z nich będą na stanowiskach biurowo administracyjnych. W dużej mierze zajmą się promocją oferty ogrodu ale i samej Fundacji, Prowadzeniem strony internetowej, promocja w social media. Będą odpowiedzialne za pozyskiwanie i długofalowy kontakt z darczyńcami.  Do ich obowiązków będzie należeć również realizacja zadań statutowych Fundacji. Ponadto zajmą się pozyskiwaniem oraz  sprzedażą produktów  z ogrodu oraz innych źródeł. Trzecia osoba będzie zatrudniona na stanowisku pracownika gospodarczego . Odpowiedzialna będzie za dbałość ogrodu, nasadzenia oraz infrastrukturę. Będzie przeprowadzać zabiegi pielęgnacyjne oraz ochronne na roślinach, typu plewienie, koszenie, nawożenie, podlewanie, przycinanie, Sukcesywnie będzie dosadzać nową roślinność oraz rozbudowywać infrastrukturę o kolejne miejsca wypoczynku i relaksu. 
W ramach projektu powstanie niezbędna infrastruktura i zaplecze, które umożliwią Fundacji rozpoczęcie świadczenia usług społecznych w zakresie np.:
• warsztaty,
• szkolenia,
• sesje grup terapeutycznych,
• sesje grup samopomocowych,
• sesje treningowe,
• udział w imprezach integracyjnych,
• udział w akcjach charytatywnych.</v>
      </c>
    </row>
    <row r="989" spans="1:12" ht="60" x14ac:dyDescent="0.25">
      <c r="A989" s="16">
        <v>987</v>
      </c>
      <c r="B989" s="1">
        <v>2820</v>
      </c>
      <c r="C989" s="1" t="s">
        <v>2321</v>
      </c>
      <c r="D989" s="24" t="s">
        <v>2582</v>
      </c>
      <c r="E989" s="12" t="s">
        <v>2322</v>
      </c>
      <c r="F989" s="12" t="s">
        <v>2323</v>
      </c>
      <c r="G989" s="12" t="s">
        <v>24</v>
      </c>
      <c r="H989" s="2" t="s">
        <v>95</v>
      </c>
      <c r="I989" s="9">
        <v>6</v>
      </c>
      <c r="J989" s="3">
        <v>180040</v>
      </c>
      <c r="K989" s="4">
        <v>45412</v>
      </c>
      <c r="L989" s="21" t="str">
        <f>VLOOKUP(B989,baza!$A$1:$C$1176,3,FALSE)</f>
        <v>Zakup akumulatorowego wózka Jungeheririch EFG3t i przyczepki inwestycja w rozwój usług szkoleniowych spółdzielni socjalnej Strefa</v>
      </c>
    </row>
    <row r="990" spans="1:12" ht="90" x14ac:dyDescent="0.25">
      <c r="A990" s="16">
        <v>988</v>
      </c>
      <c r="B990" s="1">
        <v>2822</v>
      </c>
      <c r="C990" s="1" t="s">
        <v>2324</v>
      </c>
      <c r="D990" s="24" t="s">
        <v>2582</v>
      </c>
      <c r="E990" s="12" t="s">
        <v>2325</v>
      </c>
      <c r="F990" s="12" t="s">
        <v>2326</v>
      </c>
      <c r="G990" s="12" t="s">
        <v>17</v>
      </c>
      <c r="H990" s="2" t="s">
        <v>33</v>
      </c>
      <c r="I990" s="9">
        <v>9</v>
      </c>
      <c r="J990" s="3">
        <v>157700</v>
      </c>
      <c r="K990" s="4">
        <v>45412</v>
      </c>
      <c r="L990" s="21" t="str">
        <f>VLOOKUP(B990,baza!$A$1:$C$1176,3,FALSE)</f>
        <v>Realizacja projektu pozwoli spółce RESTO-KATE rozwinąć usługi społeczne oraz prowadzoną działalność gospodarczą, pozyskać nowych klientów. utrzymać dotychczasowy poziom zatrudnienia, a docelowo go powiększyć, tworząc nowe miejsca pracy dla osób zagrożonych wykluczeniem społeczny.</v>
      </c>
    </row>
    <row r="991" spans="1:12" ht="90" x14ac:dyDescent="0.25">
      <c r="A991" s="16">
        <v>989</v>
      </c>
      <c r="B991" s="1">
        <v>2826</v>
      </c>
      <c r="C991" s="1" t="s">
        <v>2327</v>
      </c>
      <c r="D991" s="24" t="s">
        <v>2582</v>
      </c>
      <c r="E991" s="12" t="s">
        <v>2328</v>
      </c>
      <c r="F991" s="12" t="s">
        <v>2329</v>
      </c>
      <c r="G991" s="12" t="s">
        <v>27</v>
      </c>
      <c r="H991" s="2" t="s">
        <v>14</v>
      </c>
      <c r="I991" s="9">
        <v>9</v>
      </c>
      <c r="J991" s="3">
        <v>153800</v>
      </c>
      <c r="K991" s="4">
        <v>45412</v>
      </c>
      <c r="L991" s="21" t="str">
        <f>VLOOKUP(B991,baza!$A$1:$C$1176,3,FALSE)</f>
        <v>Wzrost potencjału i odporności DFOP poprzez modernizację infrastruktury i doposażenie umożliwiające realizację nowych i kompleksowych usług szkoleniowo-doradczych. Efektem realizacji działań będzie zwiększenie obrotów DFOP dzięki odpłatnym usługom wysokiej jakości oraz wzrost zatrudnienia.</v>
      </c>
    </row>
    <row r="992" spans="1:12" ht="90" x14ac:dyDescent="0.25">
      <c r="A992" s="16">
        <v>990</v>
      </c>
      <c r="B992" s="5">
        <v>2827</v>
      </c>
      <c r="C992" s="5" t="s">
        <v>2330</v>
      </c>
      <c r="D992" s="24" t="s">
        <v>2582</v>
      </c>
      <c r="E992" s="11" t="s">
        <v>2331</v>
      </c>
      <c r="F992" s="11" t="s">
        <v>2332</v>
      </c>
      <c r="G992" s="11" t="s">
        <v>13</v>
      </c>
      <c r="H992" s="6" t="s">
        <v>33</v>
      </c>
      <c r="I992" s="8">
        <v>6</v>
      </c>
      <c r="J992" s="29">
        <v>190000</v>
      </c>
      <c r="K992" s="7">
        <v>45470</v>
      </c>
      <c r="L992" s="21" t="str">
        <f>VLOOKUP(B992,baza!$A$1:$C$1176,3,FALSE)</f>
        <v>Zwiększenie odporności  Fundacji Otoczeni Zielenią  poprzez zakup wyposażenia w postaci ciągnika umożlwiającego świadczenie usług specjalistycznego przygotowania pola golfowego w Mikołowie oraz umożliwienie reintegracji osób zagrożonych wykluczeniem społecznym.</v>
      </c>
    </row>
    <row r="993" spans="1:12" ht="105" x14ac:dyDescent="0.25">
      <c r="A993" s="16">
        <v>991</v>
      </c>
      <c r="B993" s="5">
        <v>2832</v>
      </c>
      <c r="C993" s="5" t="s">
        <v>2333</v>
      </c>
      <c r="D993" s="24" t="s">
        <v>2582</v>
      </c>
      <c r="E993" s="11" t="s">
        <v>2334</v>
      </c>
      <c r="F993" s="11" t="s">
        <v>2335</v>
      </c>
      <c r="G993" s="11" t="s">
        <v>13</v>
      </c>
      <c r="H993" s="6" t="s">
        <v>44</v>
      </c>
      <c r="I993" s="8">
        <v>4</v>
      </c>
      <c r="J993" s="29">
        <v>155000</v>
      </c>
      <c r="K993" s="7">
        <v>45468</v>
      </c>
      <c r="L993" s="21" t="str">
        <f>VLOOKUP(B993,baza!$A$1:$C$1176,3,FALSE)</f>
        <v>1) zakup mobilnego domku, montowanego w lecie na terenie turystycznym (Podolany k/Gdowa) do najmu, poza sezonem przenoszony do Szczurowej (miejsce dodatkowych zajęć Fundacji np. warsztaty)
2) strona internetowa (dostępność)
3) zatrudnienie pracownika (umowa o pracę, 1 etat)
4) promocja projektu</v>
      </c>
    </row>
    <row r="994" spans="1:12" ht="90" x14ac:dyDescent="0.25">
      <c r="A994" s="16">
        <v>992</v>
      </c>
      <c r="B994" s="1">
        <v>2840</v>
      </c>
      <c r="C994" s="1" t="s">
        <v>2336</v>
      </c>
      <c r="D994" s="24" t="s">
        <v>2582</v>
      </c>
      <c r="E994" s="12" t="s">
        <v>2337</v>
      </c>
      <c r="F994" s="12" t="s">
        <v>2338</v>
      </c>
      <c r="G994" s="12" t="s">
        <v>27</v>
      </c>
      <c r="H994" s="2" t="s">
        <v>36</v>
      </c>
      <c r="I994" s="9">
        <v>9</v>
      </c>
      <c r="J994" s="3">
        <v>165708</v>
      </c>
      <c r="K994" s="4">
        <v>45343</v>
      </c>
      <c r="L994" s="21" t="str">
        <f>VLOOKUP(B994,baza!$A$1:$C$1176,3,FALSE)</f>
        <v>Wnioskowane wsparcie przeznaczone zostanie na zakup sprzętów rehabilitacyjnych oraz na pokrycie kosztów bieżącej działalności Przedsiębiorstwa co przyczyni się do wzmacniania odporności i rozwoju przedsiębiorstwa społecznego funkcjonującego przy Stowarzyszeniu dla Osób Potrzebujących Pomocy "Razem".</v>
      </c>
    </row>
    <row r="995" spans="1:12" ht="90" x14ac:dyDescent="0.25">
      <c r="A995" s="16">
        <v>993</v>
      </c>
      <c r="B995" s="1">
        <v>2841</v>
      </c>
      <c r="C995" s="1" t="s">
        <v>2339</v>
      </c>
      <c r="D995" s="24" t="s">
        <v>2582</v>
      </c>
      <c r="E995" s="12" t="s">
        <v>2340</v>
      </c>
      <c r="F995" s="12" t="s">
        <v>2341</v>
      </c>
      <c r="G995" s="12" t="s">
        <v>27</v>
      </c>
      <c r="H995" s="2" t="s">
        <v>39</v>
      </c>
      <c r="I995" s="9">
        <v>9</v>
      </c>
      <c r="J995" s="3">
        <v>165677.54999999999</v>
      </c>
      <c r="K995" s="4">
        <v>45412</v>
      </c>
      <c r="L995" s="21" t="str">
        <f>VLOOKUP(B995,baza!$A$1:$C$1176,3,FALSE)</f>
        <v>Reorientacja i intensyfikacja formy i sposobów prowadzenia działań edukacyjnych, badawczych i promocyjnych Stowarzyszenia CAL poprzez stworzenie „Mobilnego studia Video”, zwiększenie przychodów z działalności, rozwijania działalności edukacyjnej i oferty dla klientów, rozwoju w aspekcie zarządzania.</v>
      </c>
    </row>
    <row r="996" spans="1:12" ht="90" x14ac:dyDescent="0.25">
      <c r="A996" s="16">
        <v>994</v>
      </c>
      <c r="B996" s="5">
        <v>2849</v>
      </c>
      <c r="C996" s="5" t="s">
        <v>2342</v>
      </c>
      <c r="D996" s="24" t="s">
        <v>2582</v>
      </c>
      <c r="E996" s="11" t="s">
        <v>2343</v>
      </c>
      <c r="F996" s="11" t="s">
        <v>2344</v>
      </c>
      <c r="G996" s="11" t="s">
        <v>13</v>
      </c>
      <c r="H996" s="6" t="s">
        <v>76</v>
      </c>
      <c r="I996" s="8">
        <v>8</v>
      </c>
      <c r="J996" s="29">
        <v>170000</v>
      </c>
      <c r="K996" s="7">
        <v>45412</v>
      </c>
      <c r="L996" s="21" t="str">
        <f>VLOOKUP(B996,baza!$A$1:$C$1176,3,FALSE)</f>
        <v>Fundacja ''ELEKTRO-MAX'' została założona, aby edukować i nieść pomoc osobom z marginesu społecznego. Swoje cele realizuje poprzez naprawę wadliwej instalacji elektrycznej oraz przyuczanie do zawodu osób wykluczonych społecznie z zakresu elektryki i energii odnawialnej.</v>
      </c>
    </row>
    <row r="997" spans="1:12" ht="45" x14ac:dyDescent="0.25">
      <c r="A997" s="16">
        <v>995</v>
      </c>
      <c r="B997" s="1">
        <v>2854</v>
      </c>
      <c r="C997" s="1" t="s">
        <v>2345</v>
      </c>
      <c r="D997" s="24" t="s">
        <v>2582</v>
      </c>
      <c r="E997" s="12" t="s">
        <v>2346</v>
      </c>
      <c r="F997" s="12" t="s">
        <v>2347</v>
      </c>
      <c r="G997" s="12" t="s">
        <v>13</v>
      </c>
      <c r="H997" s="2" t="s">
        <v>21</v>
      </c>
      <c r="I997" s="9">
        <v>9</v>
      </c>
      <c r="J997" s="3">
        <v>158000</v>
      </c>
      <c r="K997" s="4">
        <v>45357</v>
      </c>
      <c r="L997" s="21" t="str">
        <f>VLOOKUP(B997,baza!$A$1:$C$1176,3,FALSE)</f>
        <v>Społeczna aktywizacja seniorów, osób niepełnosprawnych, chorych, dzieci oraz  całą społeczność w inny sposób zagrożoną wykluczeniem społecznym.</v>
      </c>
    </row>
    <row r="998" spans="1:12" ht="90" x14ac:dyDescent="0.25">
      <c r="A998" s="16">
        <v>996</v>
      </c>
      <c r="B998" s="1">
        <v>2855</v>
      </c>
      <c r="C998" s="1" t="s">
        <v>2348</v>
      </c>
      <c r="D998" s="24" t="s">
        <v>2582</v>
      </c>
      <c r="E998" s="12" t="s">
        <v>2349</v>
      </c>
      <c r="F998" s="12" t="s">
        <v>2350</v>
      </c>
      <c r="G998" s="12" t="s">
        <v>13</v>
      </c>
      <c r="H998" s="2" t="s">
        <v>44</v>
      </c>
      <c r="I998" s="9">
        <v>9</v>
      </c>
      <c r="J998" s="3">
        <v>190000</v>
      </c>
      <c r="K998" s="7">
        <v>45351</v>
      </c>
      <c r="L998" s="21" t="str">
        <f>VLOOKUP(B998,baza!$A$1:$C$1176,3,FALSE)</f>
        <v>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v>
      </c>
    </row>
    <row r="999" spans="1:12" ht="30" x14ac:dyDescent="0.25">
      <c r="A999" s="16">
        <v>997</v>
      </c>
      <c r="B999" s="1">
        <v>2859</v>
      </c>
      <c r="C999" s="1" t="s">
        <v>2351</v>
      </c>
      <c r="D999" s="24" t="s">
        <v>2582</v>
      </c>
      <c r="E999" s="12" t="s">
        <v>2352</v>
      </c>
      <c r="F999" s="12" t="s">
        <v>2353</v>
      </c>
      <c r="G999" s="12" t="s">
        <v>13</v>
      </c>
      <c r="H999" s="2" t="s">
        <v>33</v>
      </c>
      <c r="I999" s="9">
        <v>6</v>
      </c>
      <c r="J999" s="3">
        <v>167629.73000000001</v>
      </c>
      <c r="K999" s="4">
        <v>45468</v>
      </c>
      <c r="L999" s="21" t="str">
        <f>VLOOKUP(B999,baza!$A$1:$C$1176,3,FALSE)</f>
        <v>Wzmocnienie potencjału usługowego i rozwój PES dzięki zakupowi środków trwałych</v>
      </c>
    </row>
    <row r="1000" spans="1:12" ht="30" x14ac:dyDescent="0.25">
      <c r="A1000" s="16">
        <v>998</v>
      </c>
      <c r="B1000" s="1">
        <v>2860</v>
      </c>
      <c r="C1000" s="1" t="s">
        <v>2354</v>
      </c>
      <c r="D1000" s="24" t="s">
        <v>2582</v>
      </c>
      <c r="E1000" s="12" t="s">
        <v>2355</v>
      </c>
      <c r="F1000" s="12" t="s">
        <v>2356</v>
      </c>
      <c r="G1000" s="12" t="s">
        <v>24</v>
      </c>
      <c r="H1000" s="2" t="s">
        <v>92</v>
      </c>
      <c r="I1000" s="9">
        <v>7</v>
      </c>
      <c r="J1000" s="3">
        <v>190000</v>
      </c>
      <c r="K1000" s="4">
        <v>45338</v>
      </c>
      <c r="L1000" s="21" t="str">
        <f>VLOOKUP(B1000,baza!$A$1:$C$1176,3,FALSE)</f>
        <v>Poprawa jakości pracy w Spółdzielni Socjalnej Wspólna Chata i poszerzenie katalogu usług.</v>
      </c>
    </row>
    <row r="1001" spans="1:12" ht="75" x14ac:dyDescent="0.25">
      <c r="A1001" s="16">
        <v>999</v>
      </c>
      <c r="B1001" s="1">
        <v>2862</v>
      </c>
      <c r="C1001" s="1" t="s">
        <v>2357</v>
      </c>
      <c r="D1001" s="24" t="s">
        <v>2582</v>
      </c>
      <c r="E1001" s="12" t="s">
        <v>2358</v>
      </c>
      <c r="F1001" s="12" t="s">
        <v>2359</v>
      </c>
      <c r="G1001" s="12" t="s">
        <v>27</v>
      </c>
      <c r="H1001" s="2" t="s">
        <v>92</v>
      </c>
      <c r="I1001" s="9">
        <v>9</v>
      </c>
      <c r="J1001" s="3">
        <v>183856.6</v>
      </c>
      <c r="K1001" s="4">
        <v>45362</v>
      </c>
      <c r="L1001" s="21" t="str">
        <f>VLOOKUP(B1001,baza!$A$1:$C$1176,3,FALSE)</f>
        <v>Projekt zakłada utworzenie przedsiębiorstwa społecznego i wyposażenie go w niezbędny sprzęt oraz środki transportu w celu umożliwienia wysokiej jakości usług oraz rozwoju oferty. Przedsięwzięcie obejmuje działania proekologiczne oraz związane z rozwojem cyfryzacji.</v>
      </c>
    </row>
    <row r="1002" spans="1:12" ht="90" x14ac:dyDescent="0.25">
      <c r="A1002" s="16">
        <v>1000</v>
      </c>
      <c r="B1002" s="1">
        <v>2863</v>
      </c>
      <c r="C1002" s="1" t="s">
        <v>2360</v>
      </c>
      <c r="D1002" s="24" t="s">
        <v>2582</v>
      </c>
      <c r="E1002" s="12" t="s">
        <v>2361</v>
      </c>
      <c r="F1002" s="12" t="s">
        <v>2362</v>
      </c>
      <c r="G1002" s="12" t="s">
        <v>17</v>
      </c>
      <c r="H1002" s="2" t="s">
        <v>33</v>
      </c>
      <c r="I1002" s="9">
        <v>6</v>
      </c>
      <c r="J1002" s="3">
        <v>189675.43</v>
      </c>
      <c r="K1002" s="4">
        <v>45412</v>
      </c>
      <c r="L1002" s="21" t="str">
        <f>VLOOKUP(B1002,baza!$A$1:$C$1176,3,FALSE)</f>
        <v>Spółka Solid Partner Księgowość uzyskując wsparcie w programie zamierza wzmocnić swoją pozycję na rynku usług księgowych oraz kadrowych. Działalność spółki opiera się głównie na klientach lokalnych, realizacja programu pozwoli na obsługę firm poza województwem śląskim</v>
      </c>
    </row>
    <row r="1003" spans="1:12" ht="75" x14ac:dyDescent="0.25">
      <c r="A1003" s="16">
        <v>1001</v>
      </c>
      <c r="B1003" s="5">
        <v>2864</v>
      </c>
      <c r="C1003" s="5" t="s">
        <v>2363</v>
      </c>
      <c r="D1003" s="24" t="s">
        <v>2582</v>
      </c>
      <c r="E1003" s="11" t="s">
        <v>2364</v>
      </c>
      <c r="F1003" s="11" t="s">
        <v>2365</v>
      </c>
      <c r="G1003" s="11" t="s">
        <v>13</v>
      </c>
      <c r="H1003" s="6" t="s">
        <v>14</v>
      </c>
      <c r="I1003" s="8">
        <v>9</v>
      </c>
      <c r="J1003" s="29">
        <v>183300</v>
      </c>
      <c r="K1003" s="7">
        <v>45412</v>
      </c>
      <c r="L1003" s="21" t="str">
        <f>VLOOKUP(B1003,baza!$A$1:$C$1176,3,FALSE)</f>
        <v>Przedsięwzięcie zakłada zakup dostosowanego do przewozu osób z niepełnosprawnością samochodu oraz 2 komputerów. Celem jest rozwój kompleksowych usług obejmujących transport oraz branżę IT - oferta audytów oraz tworzenia stron www zgodne z WCAG 2.1.</v>
      </c>
    </row>
    <row r="1004" spans="1:12" ht="120" x14ac:dyDescent="0.25">
      <c r="A1004" s="16">
        <v>1002</v>
      </c>
      <c r="B1004" s="11">
        <v>2866</v>
      </c>
      <c r="C1004" s="11" t="s">
        <v>3126</v>
      </c>
      <c r="D1004" s="24" t="s">
        <v>2582</v>
      </c>
      <c r="E1004" s="11" t="s">
        <v>3183</v>
      </c>
      <c r="F1004" s="11" t="s">
        <v>3184</v>
      </c>
      <c r="G1004" s="11" t="s">
        <v>13</v>
      </c>
      <c r="H1004" s="11" t="s">
        <v>92</v>
      </c>
      <c r="I1004" s="14">
        <v>4</v>
      </c>
      <c r="J1004" s="32">
        <v>150000</v>
      </c>
      <c r="K1004" s="15">
        <v>45530</v>
      </c>
      <c r="L1004" s="21" t="str">
        <f>VLOOKUP(B1004,baza!$A$1:$C$1176,3,FALSE)</f>
        <v>Wniosek „Drzwi do rozwoju” ma na celu poprawę odporności Fundacji na zachodzące zmiany na rynku, rozszerzenie wachlarza usług oraz zachowanie istniejących miejsc pracy.
Czas realizacji: 1.12.2023–31.03.2024
W ramach wsparcia zrealizowane będą:
Wydatki majątkowe-137oootys
Wydatki bieżące-13000tys</v>
      </c>
    </row>
    <row r="1005" spans="1:12" ht="75" x14ac:dyDescent="0.25">
      <c r="A1005" s="16">
        <v>1003</v>
      </c>
      <c r="B1005" s="1">
        <v>2867</v>
      </c>
      <c r="C1005" s="1" t="s">
        <v>2366</v>
      </c>
      <c r="D1005" s="24" t="s">
        <v>2582</v>
      </c>
      <c r="E1005" s="12" t="s">
        <v>2367</v>
      </c>
      <c r="F1005" s="12" t="s">
        <v>2368</v>
      </c>
      <c r="G1005" s="12" t="s">
        <v>13</v>
      </c>
      <c r="H1005" s="2" t="s">
        <v>52</v>
      </c>
      <c r="I1005" s="9">
        <v>9</v>
      </c>
      <c r="J1005" s="3">
        <v>147305.93</v>
      </c>
      <c r="K1005" s="4">
        <v>45412</v>
      </c>
      <c r="L1005" s="21" t="str">
        <f>VLOOKUP(B1005,baza!$A$1:$C$1176,3,FALSE)</f>
        <v>Fundacja Kreolia planuje rozwój odpłatnej działalności PP poprzez  zakup środków trwałych i wyposażenia oraz adaptację pomieszczeń na potrzeby oferty warsztatowej - pracownie oferujących zajęcia edukacyjne dla wszystkich grup wiekowych.</v>
      </c>
    </row>
    <row r="1006" spans="1:12" ht="90" x14ac:dyDescent="0.25">
      <c r="A1006" s="16">
        <v>1004</v>
      </c>
      <c r="B1006" s="5">
        <v>2872</v>
      </c>
      <c r="C1006" s="5" t="s">
        <v>2369</v>
      </c>
      <c r="D1006" s="24" t="s">
        <v>2582</v>
      </c>
      <c r="E1006" s="11" t="s">
        <v>2370</v>
      </c>
      <c r="F1006" s="11" t="s">
        <v>2371</v>
      </c>
      <c r="G1006" s="11" t="s">
        <v>27</v>
      </c>
      <c r="H1006" s="6" t="s">
        <v>39</v>
      </c>
      <c r="I1006" s="8">
        <v>9</v>
      </c>
      <c r="J1006" s="29">
        <v>121000</v>
      </c>
      <c r="K1006" s="7">
        <v>45412</v>
      </c>
      <c r="L1006" s="21" t="str">
        <f>VLOOKUP(B1006,baza!$A$1:$C$1176,3,FALSE)</f>
        <v>Głównym celem i rezultatem projektu będzie cyfryzacja autorskich narzędzi diagnozy na potrzeby szkoleń z zakresu doradztwa zawodowego, wykorzystywanych w działalności NFDK w postaci w kompletu modułów i testów diagnostycznych do pracy z klientem, w formie bazy e-szkoleń i e-testów..</v>
      </c>
    </row>
    <row r="1007" spans="1:12" ht="90" x14ac:dyDescent="0.25">
      <c r="A1007" s="16">
        <v>1005</v>
      </c>
      <c r="B1007" s="1">
        <v>2873</v>
      </c>
      <c r="C1007" s="1" t="s">
        <v>2372</v>
      </c>
      <c r="D1007" s="24" t="s">
        <v>2582</v>
      </c>
      <c r="E1007" s="12" t="s">
        <v>2373</v>
      </c>
      <c r="F1007" s="12" t="s">
        <v>2374</v>
      </c>
      <c r="G1007" s="12" t="s">
        <v>27</v>
      </c>
      <c r="H1007" s="2" t="s">
        <v>33</v>
      </c>
      <c r="I1007" s="9">
        <v>9</v>
      </c>
      <c r="J1007" s="3">
        <v>169400</v>
      </c>
      <c r="K1007" s="4">
        <v>45386</v>
      </c>
      <c r="L1007" s="21" t="str">
        <f>VLOOKUP(B1007,baza!$A$1:$C$1176,3,FALSE)</f>
        <v>Projekt rozwija działalność Stowarzyszenia Masz Wszystko W Sobie, wzmacniając odporność na zmiany rynkowe, utrzymując miejsca pracy i wspierając zatrudnienie osób zagrożonych wykluczeniem społecznym. Ponadto, projekt wzmacnia innowacyjny potencjał i wpisuje się w zieloną oraz cyfrową transformację.</v>
      </c>
    </row>
    <row r="1008" spans="1:12" ht="90" x14ac:dyDescent="0.25">
      <c r="A1008" s="16">
        <v>1006</v>
      </c>
      <c r="B1008" s="1">
        <v>2874</v>
      </c>
      <c r="C1008" s="1" t="s">
        <v>2375</v>
      </c>
      <c r="D1008" s="24" t="s">
        <v>2582</v>
      </c>
      <c r="E1008" s="12" t="s">
        <v>2376</v>
      </c>
      <c r="F1008" s="12" t="s">
        <v>2377</v>
      </c>
      <c r="G1008" s="12" t="s">
        <v>17</v>
      </c>
      <c r="H1008" s="2" t="s">
        <v>33</v>
      </c>
      <c r="I1008" s="9">
        <v>9</v>
      </c>
      <c r="J1008" s="3">
        <v>186700</v>
      </c>
      <c r="K1008" s="4">
        <v>45386</v>
      </c>
      <c r="L1008" s="21" t="str">
        <f>VLOOKUP(B1008,baza!$A$1:$C$1176,3,FALSE)</f>
        <v>Modernizacja spółki SWEET DESIGNER  poprzez zakup dodatkowego foodtrucka z panelami fotowoltaicznymi i wyposażeniem umożliwianego świadczenie usług integracyjnych i poszerzenie usług firmy. Efektem będzie zwiększenie odporności firmy oraz jej konkurencyjności na rynku usług gastronomicznych</v>
      </c>
    </row>
    <row r="1009" spans="1:12" ht="45" x14ac:dyDescent="0.25">
      <c r="A1009" s="16">
        <v>1007</v>
      </c>
      <c r="B1009" s="1">
        <v>2875</v>
      </c>
      <c r="C1009" s="1" t="s">
        <v>2378</v>
      </c>
      <c r="D1009" s="24" t="s">
        <v>2582</v>
      </c>
      <c r="E1009" s="12" t="s">
        <v>2379</v>
      </c>
      <c r="F1009" s="12" t="s">
        <v>2380</v>
      </c>
      <c r="G1009" s="12" t="s">
        <v>13</v>
      </c>
      <c r="H1009" s="2" t="s">
        <v>39</v>
      </c>
      <c r="I1009" s="9">
        <v>9</v>
      </c>
      <c r="J1009" s="3">
        <v>157400</v>
      </c>
      <c r="K1009" s="4">
        <v>45365</v>
      </c>
      <c r="L1009" s="21" t="str">
        <f>VLOOKUP(B1009,baza!$A$1:$C$1176,3,FALSE)</f>
        <v>Modernizacja budynku na potrzeby realizacji działań statutowych Fundacji Centrum Rozwoju Osobistego.</v>
      </c>
    </row>
    <row r="1010" spans="1:12" ht="45" x14ac:dyDescent="0.25">
      <c r="A1010" s="16">
        <v>1008</v>
      </c>
      <c r="B1010" s="1">
        <v>2881</v>
      </c>
      <c r="C1010" s="1" t="s">
        <v>2381</v>
      </c>
      <c r="D1010" s="24" t="s">
        <v>2582</v>
      </c>
      <c r="E1010" s="12" t="s">
        <v>2382</v>
      </c>
      <c r="F1010" s="12" t="s">
        <v>2383</v>
      </c>
      <c r="G1010" s="12" t="s">
        <v>13</v>
      </c>
      <c r="H1010" s="2" t="s">
        <v>36</v>
      </c>
      <c r="I1010" s="9">
        <v>9</v>
      </c>
      <c r="J1010" s="3">
        <v>160700</v>
      </c>
      <c r="K1010" s="4">
        <v>45412</v>
      </c>
      <c r="L1010" s="21" t="str">
        <f>VLOOKUP(B1010,baza!$A$1:$C$1176,3,FALSE)</f>
        <v>Fundacja planuje świadczyć usługi  się prowadzeniem różnorodnych form wsparcia dla osób potrzebujących, w tym wykluczonych społecznie</v>
      </c>
    </row>
    <row r="1011" spans="1:12" ht="60" x14ac:dyDescent="0.25">
      <c r="A1011" s="16">
        <v>1009</v>
      </c>
      <c r="B1011" s="1">
        <v>2882</v>
      </c>
      <c r="C1011" s="1" t="s">
        <v>2384</v>
      </c>
      <c r="D1011" s="24" t="s">
        <v>2582</v>
      </c>
      <c r="E1011" s="12" t="s">
        <v>2385</v>
      </c>
      <c r="F1011" s="12" t="s">
        <v>2386</v>
      </c>
      <c r="G1011" s="12" t="s">
        <v>24</v>
      </c>
      <c r="H1011" s="2" t="s">
        <v>92</v>
      </c>
      <c r="I1011" s="9">
        <v>6</v>
      </c>
      <c r="J1011" s="3">
        <v>134500</v>
      </c>
      <c r="K1011" s="4">
        <v>45470</v>
      </c>
      <c r="L1011" s="21" t="str">
        <f>VLOOKUP(B1011,baza!$A$1:$C$1176,3,FALSE)</f>
        <v>Wzmocnienie potencjału Spółdzielni Socjalnej "Nasze Drogi" poprzez rozszerzeniu katalogu usług w celu wzrostu odporności organizacji na zmieniającą się sytuację rynkową.</v>
      </c>
    </row>
    <row r="1012" spans="1:12" ht="90" x14ac:dyDescent="0.25">
      <c r="A1012" s="16">
        <v>1010</v>
      </c>
      <c r="B1012" s="11">
        <v>2883</v>
      </c>
      <c r="C1012" s="11" t="s">
        <v>3127</v>
      </c>
      <c r="D1012" s="24" t="s">
        <v>2582</v>
      </c>
      <c r="E1012" s="11" t="s">
        <v>3185</v>
      </c>
      <c r="F1012" s="11" t="s">
        <v>3186</v>
      </c>
      <c r="G1012" s="11" t="s">
        <v>13</v>
      </c>
      <c r="H1012" s="11" t="s">
        <v>49</v>
      </c>
      <c r="I1012" s="14">
        <v>5</v>
      </c>
      <c r="J1012" s="32">
        <v>170000</v>
      </c>
      <c r="K1012" s="15">
        <v>45530</v>
      </c>
      <c r="L1012" s="21" t="str">
        <f>VLOOKUP(B1012,baza!$A$1:$C$1176,3,FALSE)</f>
        <v>Celem projektu jest wsparcie funkcjonowania i rozwój ZAZ Słupca w zakresie rozwiązań cyfrowych poprzez wdrożenie systemu informatycznego usprawniającego pracę ZAZ oraz w zakresie działań na rzecz zielonej transformacji poprzez zakup oszczędnego samochodu oraz wsparcie szkoleniowe pracowników.</v>
      </c>
    </row>
    <row r="1013" spans="1:12" ht="150" x14ac:dyDescent="0.25">
      <c r="A1013" s="16">
        <v>1011</v>
      </c>
      <c r="B1013" s="11">
        <v>2884</v>
      </c>
      <c r="C1013" s="11" t="s">
        <v>3128</v>
      </c>
      <c r="D1013" s="24" t="s">
        <v>2582</v>
      </c>
      <c r="E1013" s="11" t="s">
        <v>3187</v>
      </c>
      <c r="F1013" s="11" t="s">
        <v>3188</v>
      </c>
      <c r="G1013" s="11" t="s">
        <v>24</v>
      </c>
      <c r="H1013" s="11" t="s">
        <v>95</v>
      </c>
      <c r="I1013" s="14">
        <v>4</v>
      </c>
      <c r="J1013" s="32">
        <v>170000</v>
      </c>
      <c r="K1013" s="15">
        <v>45503</v>
      </c>
      <c r="L1013" s="21" t="str">
        <f>VLOOKUP(B1013,baza!$A$1:$C$1176,3,FALSE)</f>
        <v>Planowane działania w ramach wniosku o wsparcie obejmują zakup 9-osobowego BUS-a, uwzględniającego możliwość transportu osób z niepełnosprawnościami. Pojazd ten będzie służył do realizacji usług transportowych door-to-door dla mieszkańców Kędzierzyna-Koźla z potrzebą wsparcia w zakresie mobilności. Zakup ten umożliwi zapewnienie dostępu do miejsc publicznych dla osób, które samodzielnie nie są w stanie się przemieszczać, w tym również dla osób z różnymi rodzajami niepełnosprawności.</v>
      </c>
    </row>
    <row r="1014" spans="1:12" ht="75" x14ac:dyDescent="0.25">
      <c r="A1014" s="16">
        <v>1012</v>
      </c>
      <c r="B1014" s="1">
        <v>2885</v>
      </c>
      <c r="C1014" s="1" t="s">
        <v>2387</v>
      </c>
      <c r="D1014" s="24" t="s">
        <v>2582</v>
      </c>
      <c r="E1014" s="12" t="s">
        <v>2388</v>
      </c>
      <c r="F1014" s="12" t="s">
        <v>2389</v>
      </c>
      <c r="G1014" s="12" t="s">
        <v>13</v>
      </c>
      <c r="H1014" s="2" t="s">
        <v>36</v>
      </c>
      <c r="I1014" s="9">
        <v>10</v>
      </c>
      <c r="J1014" s="3">
        <v>170000</v>
      </c>
      <c r="K1014" s="4">
        <v>45320</v>
      </c>
      <c r="L1014" s="21" t="str">
        <f>VLOOKUP(B1014,baza!$A$1:$C$1176,3,FALSE)</f>
        <v>Budowania odporności na zmiany zachodzące na rynku oraz rozwój działalności podmiotu, w tym rozwijanie potencjału w zakresie prowadzonej  działalności m.in. związanej z zieloną i cyfrową transformacją., rozwój odpłatnej działalności jak recepty na zmiany rynkowe</v>
      </c>
    </row>
    <row r="1015" spans="1:12" ht="90" x14ac:dyDescent="0.25">
      <c r="A1015" s="16">
        <v>1013</v>
      </c>
      <c r="B1015" s="1">
        <v>2886</v>
      </c>
      <c r="C1015" s="1" t="s">
        <v>2390</v>
      </c>
      <c r="D1015" s="24" t="s">
        <v>2582</v>
      </c>
      <c r="E1015" s="12" t="s">
        <v>2391</v>
      </c>
      <c r="F1015" s="12" t="s">
        <v>2392</v>
      </c>
      <c r="G1015" s="12" t="s">
        <v>24</v>
      </c>
      <c r="H1015" s="2" t="s">
        <v>49</v>
      </c>
      <c r="I1015" s="9">
        <v>9</v>
      </c>
      <c r="J1015" s="3">
        <v>181000</v>
      </c>
      <c r="K1015" s="4">
        <v>45392</v>
      </c>
      <c r="L1015" s="21" t="str">
        <f>VLOOKUP(B1015,baza!$A$1:$C$1176,3,FALSE)</f>
        <v>Wzmacnianie odporności i rozwój potencjału Wnioskodawcy poprzez działania zmierzające do termomodernizacji siedziby, zwiększenia efektywności energetycznej, zwiększenia kompetencji pracowników oraz wdrożenia nowych rozwiązań technologicznych automatyzujących procesy działalności Wnioskodawcy.</v>
      </c>
    </row>
    <row r="1016" spans="1:12" ht="30" x14ac:dyDescent="0.25">
      <c r="A1016" s="16">
        <v>1014</v>
      </c>
      <c r="B1016" s="1">
        <v>2888</v>
      </c>
      <c r="C1016" s="1" t="s">
        <v>2393</v>
      </c>
      <c r="D1016" s="24" t="s">
        <v>2582</v>
      </c>
      <c r="E1016" s="12" t="s">
        <v>2394</v>
      </c>
      <c r="F1016" s="12" t="s">
        <v>2395</v>
      </c>
      <c r="G1016" s="12" t="s">
        <v>13</v>
      </c>
      <c r="H1016" s="2" t="s">
        <v>28</v>
      </c>
      <c r="I1016" s="9">
        <v>9</v>
      </c>
      <c r="J1016" s="3">
        <v>187500</v>
      </c>
      <c r="K1016" s="7">
        <v>45351</v>
      </c>
      <c r="L1016" s="21" t="str">
        <f>VLOOKUP(B1016,baza!$A$1:$C$1176,3,FALSE)</f>
        <v>Dostępna Fundacja Centrum Europy Lokalnej</v>
      </c>
    </row>
    <row r="1017" spans="1:12" ht="90" x14ac:dyDescent="0.25">
      <c r="A1017" s="16">
        <v>1015</v>
      </c>
      <c r="B1017" s="11">
        <v>2890</v>
      </c>
      <c r="C1017" s="11" t="s">
        <v>3129</v>
      </c>
      <c r="D1017" s="24" t="s">
        <v>2582</v>
      </c>
      <c r="E1017" s="11" t="s">
        <v>3189</v>
      </c>
      <c r="F1017" s="11" t="s">
        <v>3190</v>
      </c>
      <c r="G1017" s="11" t="s">
        <v>13</v>
      </c>
      <c r="H1017" s="11" t="s">
        <v>57</v>
      </c>
      <c r="I1017" s="14">
        <v>5</v>
      </c>
      <c r="J1017" s="32">
        <v>185695</v>
      </c>
      <c r="K1017" s="15">
        <v>45530</v>
      </c>
      <c r="L1017" s="21" t="str">
        <f>VLOOKUP(B1017,baza!$A$1:$C$1176,3,FALSE)</f>
        <v>Wnioskodawca w ramach naboru w programie "Odporność oraz rozwój ekonomii społecznej i przedsiębiorczości społecznej" na lata 2022-2025 pragnie pozyskać środki na zakup kompleksowo wyposażonego kontenera gastronomicznego w celu rozszerzenia oferty świadczonych przez Fundację usług.</v>
      </c>
    </row>
    <row r="1018" spans="1:12" ht="90" x14ac:dyDescent="0.25">
      <c r="A1018" s="16">
        <v>1016</v>
      </c>
      <c r="B1018" s="1">
        <v>2891</v>
      </c>
      <c r="C1018" s="1" t="s">
        <v>2396</v>
      </c>
      <c r="D1018" s="24" t="s">
        <v>2582</v>
      </c>
      <c r="E1018" s="12" t="s">
        <v>2397</v>
      </c>
      <c r="F1018" s="12" t="s">
        <v>2398</v>
      </c>
      <c r="G1018" s="12" t="s">
        <v>24</v>
      </c>
      <c r="H1018" s="2" t="s">
        <v>39</v>
      </c>
      <c r="I1018" s="9">
        <v>9</v>
      </c>
      <c r="J1018" s="3">
        <v>187000</v>
      </c>
      <c r="K1018" s="4">
        <v>45349</v>
      </c>
      <c r="L1018" s="21" t="str">
        <f>VLOOKUP(B1018,baza!$A$1:$C$1176,3,FALSE)</f>
        <v>Podniesiemy jakość świadczonych usług.Będziemy prowadzić szkolenia na opiekuna osób starszych i niepełnosprawnych. Kupimy głównie:samochód osobowy, geriatrycznego manekina, pomoce dydaktyczne, symulator odczuć wieku starczego, rzutnik i niezbędny sprzęt biurowy.zwiększymy przychody spółdzielni.</v>
      </c>
    </row>
    <row r="1019" spans="1:12" ht="60" x14ac:dyDescent="0.25">
      <c r="A1019" s="16">
        <v>1017</v>
      </c>
      <c r="B1019" s="11">
        <v>2893</v>
      </c>
      <c r="C1019" s="11" t="s">
        <v>3130</v>
      </c>
      <c r="D1019" s="24" t="s">
        <v>2582</v>
      </c>
      <c r="E1019" s="11" t="s">
        <v>3191</v>
      </c>
      <c r="F1019" s="11" t="s">
        <v>3192</v>
      </c>
      <c r="G1019" s="11" t="s">
        <v>27</v>
      </c>
      <c r="H1019" s="11" t="s">
        <v>44</v>
      </c>
      <c r="I1019" s="14">
        <v>6</v>
      </c>
      <c r="J1019" s="32">
        <v>170000</v>
      </c>
      <c r="K1019" s="15">
        <v>45503</v>
      </c>
      <c r="L1019" s="21" t="str">
        <f>VLOOKUP(B1019,baza!$A$1:$C$1176,3,FALSE)</f>
        <v>Stowarzyszenie PTG Sokół Świat Pracy w ramach przedcięcia planuje zakupić wyposażenie do uruchomienia nowej usługi w zakresie organizacji gry Laser TAG, dzięki której wzmocni swoją organizację.</v>
      </c>
    </row>
    <row r="1020" spans="1:12" ht="90" x14ac:dyDescent="0.25">
      <c r="A1020" s="16">
        <v>1018</v>
      </c>
      <c r="B1020" s="1">
        <v>2894</v>
      </c>
      <c r="C1020" s="1" t="s">
        <v>2399</v>
      </c>
      <c r="D1020" s="24" t="s">
        <v>2582</v>
      </c>
      <c r="E1020" s="12" t="s">
        <v>2400</v>
      </c>
      <c r="F1020" s="12" t="s">
        <v>2401</v>
      </c>
      <c r="G1020" s="12" t="s">
        <v>17</v>
      </c>
      <c r="H1020" s="2" t="s">
        <v>28</v>
      </c>
      <c r="I1020" s="9">
        <v>10</v>
      </c>
      <c r="J1020" s="3">
        <v>190000</v>
      </c>
      <c r="K1020" s="4">
        <v>45321</v>
      </c>
      <c r="L1020" s="21" t="str">
        <f>VLOOKUP(B1020,baza!$A$1:$C$1176,3,FALSE)</f>
        <v>Zakup do spółki Best maszyny do wykonywania druku UV na ścianach, samochodu do przewozu tej drukarki oraz traktorka - kosiarki i platformy do jej przewozu do już posiadanego samochodu w celu zwiększenia odporności spółki i przekształcenia jej w Przedsiębiorstwo Społeczne zgodnie z Ustawą o ES.</v>
      </c>
    </row>
    <row r="1021" spans="1:12" ht="90" x14ac:dyDescent="0.25">
      <c r="A1021" s="16">
        <v>1019</v>
      </c>
      <c r="B1021" s="1">
        <v>2896</v>
      </c>
      <c r="C1021" s="1" t="s">
        <v>2402</v>
      </c>
      <c r="D1021" s="24" t="s">
        <v>2582</v>
      </c>
      <c r="E1021" s="12" t="s">
        <v>2403</v>
      </c>
      <c r="F1021" s="12" t="s">
        <v>2404</v>
      </c>
      <c r="G1021" s="12" t="s">
        <v>17</v>
      </c>
      <c r="H1021" s="2" t="s">
        <v>33</v>
      </c>
      <c r="I1021" s="9">
        <v>9</v>
      </c>
      <c r="J1021" s="3">
        <v>103800</v>
      </c>
      <c r="K1021" s="4">
        <v>45362</v>
      </c>
      <c r="L1021" s="21" t="str">
        <f>VLOOKUP(B1021,baza!$A$1:$C$1176,3,FALSE)</f>
        <v>Modernizacja oferty edukacyjnej spółki Centrum Kreatywnej Edukacji Robokids non profit polegająca na wprowadzeniu nowych zestawów robotyki lego, zakupie pojazdu hybrydowego i opracowaniu strony www spełniającej wymogi dostępności w efekcie czego zwiększy się odporność i zdolność zatrudnieniowa.</v>
      </c>
    </row>
    <row r="1022" spans="1:12" ht="75" x14ac:dyDescent="0.25">
      <c r="A1022" s="16">
        <v>1020</v>
      </c>
      <c r="B1022" s="1">
        <v>2898</v>
      </c>
      <c r="C1022" s="1" t="s">
        <v>2405</v>
      </c>
      <c r="D1022" s="24" t="s">
        <v>2582</v>
      </c>
      <c r="E1022" s="12" t="s">
        <v>2406</v>
      </c>
      <c r="F1022" s="12" t="s">
        <v>2407</v>
      </c>
      <c r="G1022" s="12" t="s">
        <v>17</v>
      </c>
      <c r="H1022" s="2" t="s">
        <v>92</v>
      </c>
      <c r="I1022" s="9">
        <v>2</v>
      </c>
      <c r="J1022" s="3">
        <v>170000</v>
      </c>
      <c r="K1022" s="4">
        <v>45412</v>
      </c>
      <c r="L1022" s="21" t="str">
        <f>VLOOKUP(B1022,baza!$A$1:$C$1176,3,FALSE)</f>
        <v>W ramach zadania planowane jest doposażenie przedsiębiorstwa w obszarze prowadzonej działalności: zakup przyczepy ciężarowej do ciągnika rolniczego, równiarki drogowej, pługa do odśnieżania do ciągnika rolniczego i samojezdnej kosiarki.</v>
      </c>
    </row>
    <row r="1023" spans="1:12" ht="90" x14ac:dyDescent="0.25">
      <c r="A1023" s="16">
        <v>1021</v>
      </c>
      <c r="B1023" s="11">
        <v>2901</v>
      </c>
      <c r="C1023" s="11" t="s">
        <v>3702</v>
      </c>
      <c r="D1023" s="24" t="s">
        <v>2582</v>
      </c>
      <c r="E1023" s="11" t="s">
        <v>3727</v>
      </c>
      <c r="F1023" s="11" t="s">
        <v>3728</v>
      </c>
      <c r="G1023" s="11" t="s">
        <v>13</v>
      </c>
      <c r="H1023" s="11" t="s">
        <v>57</v>
      </c>
      <c r="I1023" s="14">
        <v>5</v>
      </c>
      <c r="J1023" s="32">
        <v>185695</v>
      </c>
      <c r="K1023" s="15">
        <v>45534</v>
      </c>
      <c r="L1023" s="21" t="str">
        <f>VLOOKUP(B1023,baza!$A$1:$C$1176,3,FALSE)</f>
        <v>Wnioskodawca w ramach naboru w programie "Odporność oraz rozwój ekonomii społecznej i przedsiębiorczości społecznej" na lata 2022-2025 pragnie pozyskać środki na zakup kompleksowo wyposażonego kontenera gastronomicznego w celu rozszerzenia oferty świadczonych przez Fundację usług.</v>
      </c>
    </row>
    <row r="1024" spans="1:12" ht="75" x14ac:dyDescent="0.25">
      <c r="A1024" s="16">
        <v>1022</v>
      </c>
      <c r="B1024" s="1">
        <v>2907</v>
      </c>
      <c r="C1024" s="1" t="s">
        <v>2408</v>
      </c>
      <c r="D1024" s="24" t="s">
        <v>2582</v>
      </c>
      <c r="E1024" s="12" t="s">
        <v>2409</v>
      </c>
      <c r="F1024" s="12" t="s">
        <v>2410</v>
      </c>
      <c r="G1024" s="12" t="s">
        <v>24</v>
      </c>
      <c r="H1024" s="2" t="s">
        <v>57</v>
      </c>
      <c r="I1024" s="9">
        <v>6</v>
      </c>
      <c r="J1024" s="3">
        <v>190000</v>
      </c>
      <c r="K1024" s="4">
        <v>45470</v>
      </c>
      <c r="L1024" s="21" t="str">
        <f>VLOOKUP(B1024,baza!$A$1:$C$1176,3,FALSE)</f>
        <v>Przedmiotem wnioskowanego wsparcia jest wzmocnienie odporności na zmiany na rynku oraz rozój przedsiębiorstwa społecznego poprze rozszerzenie prowadzonej dzialalności gospodarczej dzięki wzbogaceniu praku maszynowego.</v>
      </c>
    </row>
    <row r="1025" spans="1:12" ht="255" x14ac:dyDescent="0.25">
      <c r="A1025" s="16">
        <v>1023</v>
      </c>
      <c r="B1025" s="1">
        <v>2915</v>
      </c>
      <c r="C1025" s="1" t="s">
        <v>2411</v>
      </c>
      <c r="D1025" s="24" t="s">
        <v>2582</v>
      </c>
      <c r="E1025" s="12" t="s">
        <v>2412</v>
      </c>
      <c r="F1025" s="12" t="s">
        <v>2413</v>
      </c>
      <c r="G1025" s="12" t="s">
        <v>27</v>
      </c>
      <c r="H1025" s="1" t="s">
        <v>49</v>
      </c>
      <c r="I1025" s="9">
        <v>4</v>
      </c>
      <c r="J1025" s="3">
        <v>146000</v>
      </c>
      <c r="K1025" s="4">
        <v>45441</v>
      </c>
      <c r="L1025" s="21" t="str">
        <f>VLOOKUP(B1025,baza!$A$1:$C$1176,3,FALSE)</f>
        <v>W ramach projektu przewidziane zostały następujące działania:
- Zakup i wymiana kotła CO
- Wymiana oświetlenia na energooszczędne
- Zakup szkolenia w zakresie kompetencji marketingowych, w tym marketingu Internetowego
- Zakup szkolenia w zakresie wykorzystania arkusza kalkulacyjnego Excel w pracy biurowej
- Zakup szkolenia w zakresie pozyskiwania funduszy zewnętrznych
- Zakup usługi wdrożenia innowacyjnego systemu do marketingu mailowego którego celem jest tworzenie i podtrzymywanie relacji z klientami oraz optymalizacja sprzedaży poprzez możliwości monitorowania oraz analizy kampanii.
- Zakup usługi stworzenia strony Internetowej wraz z instruktażem z jej obsługi</v>
      </c>
    </row>
    <row r="1026" spans="1:12" ht="90" x14ac:dyDescent="0.25">
      <c r="A1026" s="16">
        <v>1024</v>
      </c>
      <c r="B1026" s="1">
        <v>2917</v>
      </c>
      <c r="C1026" s="1" t="s">
        <v>2414</v>
      </c>
      <c r="D1026" s="24" t="s">
        <v>2582</v>
      </c>
      <c r="E1026" s="12" t="s">
        <v>2415</v>
      </c>
      <c r="F1026" s="12" t="s">
        <v>2416</v>
      </c>
      <c r="G1026" s="12" t="s">
        <v>24</v>
      </c>
      <c r="H1026" s="2" t="s">
        <v>175</v>
      </c>
      <c r="I1026" s="9">
        <v>8</v>
      </c>
      <c r="J1026" s="3">
        <v>158000</v>
      </c>
      <c r="K1026" s="4">
        <v>45440</v>
      </c>
      <c r="L1026" s="21" t="str">
        <f>VLOOKUP(B1026,baza!$A$1:$C$1176,3,FALSE)</f>
        <v>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v>
      </c>
    </row>
    <row r="1027" spans="1:12" ht="45" x14ac:dyDescent="0.25">
      <c r="A1027" s="16">
        <v>1025</v>
      </c>
      <c r="B1027" s="1">
        <v>2919</v>
      </c>
      <c r="C1027" s="1" t="s">
        <v>2417</v>
      </c>
      <c r="D1027" s="24" t="s">
        <v>2582</v>
      </c>
      <c r="E1027" s="12" t="s">
        <v>2418</v>
      </c>
      <c r="F1027" s="12" t="s">
        <v>2419</v>
      </c>
      <c r="G1027" s="12" t="s">
        <v>13</v>
      </c>
      <c r="H1027" s="2" t="s">
        <v>44</v>
      </c>
      <c r="I1027" s="9">
        <v>9</v>
      </c>
      <c r="J1027" s="3">
        <v>190000</v>
      </c>
      <c r="K1027" s="4">
        <v>45362</v>
      </c>
      <c r="L1027" s="21" t="str">
        <f>VLOOKUP(B1027,baza!$A$1:$C$1176,3,FALSE)</f>
        <v>Mobilne usługi społeczne dla osób ze specjalnymi potrzebami w modelu " "door to door" bezpośrednio w domu beneficjenta.</v>
      </c>
    </row>
    <row r="1028" spans="1:12" ht="90" x14ac:dyDescent="0.25">
      <c r="A1028" s="16">
        <v>1026</v>
      </c>
      <c r="B1028" s="1">
        <v>2920</v>
      </c>
      <c r="C1028" s="1" t="s">
        <v>2420</v>
      </c>
      <c r="D1028" s="24" t="s">
        <v>2582</v>
      </c>
      <c r="E1028" s="12" t="s">
        <v>2421</v>
      </c>
      <c r="F1028" s="12" t="s">
        <v>2422</v>
      </c>
      <c r="G1028" s="12" t="s">
        <v>13</v>
      </c>
      <c r="H1028" s="2" t="s">
        <v>14</v>
      </c>
      <c r="I1028" s="9">
        <v>10</v>
      </c>
      <c r="J1028" s="3">
        <v>166051.38</v>
      </c>
      <c r="K1028" s="4">
        <v>45362</v>
      </c>
      <c r="L1028" s="21" t="str">
        <f>VLOOKUP(B1028,baza!$A$1:$C$1176,3,FALSE)</f>
        <v>Wyposażenie Fundacji w metodę Indiba dopełni ofertę w zakresie terapii pacjenta onkologicznego, pozwoli na zatrudnienie 1 os, zwiększy przychody i pozwoli rozwinąć konkurencyjną działalność na terenie Wrocławia, pozwoli obsłużyć kompleksowo pacjentów którzy do nas trafiają na zajęcia psychoruchowe</v>
      </c>
    </row>
    <row r="1029" spans="1:12" ht="45" x14ac:dyDescent="0.25">
      <c r="A1029" s="16">
        <v>1027</v>
      </c>
      <c r="B1029" s="1">
        <v>2921</v>
      </c>
      <c r="C1029" s="1" t="s">
        <v>2423</v>
      </c>
      <c r="D1029" s="24" t="s">
        <v>2582</v>
      </c>
      <c r="E1029" s="12" t="s">
        <v>2424</v>
      </c>
      <c r="F1029" s="12" t="s">
        <v>2425</v>
      </c>
      <c r="G1029" s="12" t="s">
        <v>24</v>
      </c>
      <c r="H1029" s="2" t="s">
        <v>49</v>
      </c>
      <c r="I1029" s="9">
        <v>9</v>
      </c>
      <c r="J1029" s="3">
        <v>165700</v>
      </c>
      <c r="K1029" s="4">
        <v>45365</v>
      </c>
      <c r="L1029" s="21" t="str">
        <f>VLOOKUP(B1029,baza!$A$1:$C$1176,3,FALSE)</f>
        <v>Reintegracja osób zagrożonych wykluczeniem społecznym.</v>
      </c>
    </row>
    <row r="1030" spans="1:12" ht="409.5" x14ac:dyDescent="0.25">
      <c r="A1030" s="16">
        <v>1028</v>
      </c>
      <c r="B1030" s="1">
        <v>2923</v>
      </c>
      <c r="C1030" s="1" t="s">
        <v>2426</v>
      </c>
      <c r="D1030" s="24" t="s">
        <v>2582</v>
      </c>
      <c r="E1030" s="12" t="s">
        <v>2427</v>
      </c>
      <c r="F1030" s="12" t="s">
        <v>2428</v>
      </c>
      <c r="G1030" s="12" t="s">
        <v>13</v>
      </c>
      <c r="H1030" s="1" t="s">
        <v>175</v>
      </c>
      <c r="I1030" s="8">
        <v>8</v>
      </c>
      <c r="J1030" s="3">
        <v>179600</v>
      </c>
      <c r="K1030" s="4">
        <v>45440</v>
      </c>
      <c r="L1030" s="21" t="str">
        <f>VLOOKUP(B1030,baza!$A$1:$C$1176,3,FALSE)</f>
        <v>W ramach projektu przewidziane zostały następujące działania:
1. zakup samochodu dostawczego niezbędnego do rozszerzenia prowadzonej dotychczas działalności gospodarczej, jak również podczas działań związanych z logistyką nowej.
2. zakup grilla gazowego - niezbędny do świadczenia nowych usługi - obsługa cateringu podczas imprez okolicznościowych (w lokalizacjach wskazanych przez Klienta).
3. Zakup motocykla elektrycznego w celu rozszerzenia działalności o usługę transportu / dowozu jedzenia od lokalnych lokali gastronomicznych do klienta. 
4. Zakup urządzeń chłodniczych - lodówki (witryny chłodnicze) służące do rozwoju nowej działalności
5. Adaptacja pomieszczenia biurowego w siedzibie Wnioskodawcy
6. Zakup usługi wdrożenia innowacyjnego systemu do marketingu mailowego którego celem jest tworzenie i podtrzymywanie relacji z klientami oraz optymalizacja sprzedaży poprzez możliwości monitorowania oraz analizy kampanii.
7. Koszt wynagrodzenia Kierownika projektu
8. Zakup szkolenia w zakresie kompetencji marketingowych, w tym marketingu Internetowego
9. Zakup szkolenia w zakresie wykorzystania arkusza kalkulacyjnego Excel w pracy biurowej
10. Zakup szkolenia w zakresie pozyskiwania funduszy zewnętrznych</v>
      </c>
    </row>
    <row r="1031" spans="1:12" ht="165" x14ac:dyDescent="0.25">
      <c r="A1031" s="16">
        <v>1029</v>
      </c>
      <c r="B1031" s="5">
        <v>2927</v>
      </c>
      <c r="C1031" s="5" t="s">
        <v>2429</v>
      </c>
      <c r="D1031" s="24" t="s">
        <v>2582</v>
      </c>
      <c r="E1031" s="11" t="s">
        <v>2430</v>
      </c>
      <c r="F1031" s="11" t="s">
        <v>2431</v>
      </c>
      <c r="G1031" s="11" t="s">
        <v>27</v>
      </c>
      <c r="H1031" s="5" t="s">
        <v>49</v>
      </c>
      <c r="I1031" s="8">
        <v>4</v>
      </c>
      <c r="J1031" s="29">
        <v>170000</v>
      </c>
      <c r="K1031" s="7">
        <v>45440</v>
      </c>
      <c r="L1031" s="21" t="str">
        <f>VLOOKUP(B1031,baza!$A$1:$C$1176,3,FALSE)</f>
        <v>W ramach projektu przewidziane zostały następujące działania:
- Zakup ciągnika rolniczego Deutz-Fahr Agrofarm TTV 420
- Zakup szkolenia w zakresie bezpieczeństwa w Internecie
- Zakup szkolenia w zakresie analizy danych w przedsięwzięciach społecznych
- Zakup szkolenia w zakresie ochrony danych osobowych w NGO
- Zakup usługi wdrożenia innowacyjnego systemu obsługi oraz zarządzania klientów którego celem jest wspieranie wybranych procesów biznesowych organizacji</v>
      </c>
    </row>
    <row r="1032" spans="1:12" ht="90" x14ac:dyDescent="0.25">
      <c r="A1032" s="16">
        <v>1030</v>
      </c>
      <c r="B1032" s="5">
        <v>2929</v>
      </c>
      <c r="C1032" s="5" t="s">
        <v>2432</v>
      </c>
      <c r="D1032" s="24" t="s">
        <v>2582</v>
      </c>
      <c r="E1032" s="11" t="s">
        <v>2433</v>
      </c>
      <c r="F1032" s="11" t="s">
        <v>2434</v>
      </c>
      <c r="G1032" s="11" t="s">
        <v>17</v>
      </c>
      <c r="H1032" s="6" t="s">
        <v>52</v>
      </c>
      <c r="I1032" s="8">
        <v>9</v>
      </c>
      <c r="J1032" s="29">
        <v>190000</v>
      </c>
      <c r="K1032" s="7">
        <v>45412</v>
      </c>
      <c r="L1032" s="21" t="str">
        <f>VLOOKUP(B1032,baza!$A$1:$C$1176,3,FALSE)</f>
        <v>Przedsięwzięcie realizowane w miejscowości. Krotoszyny, woj. warm.-maz.,  w okresie XI 2023 -XI 2024 r., będzie polegało na adaptacji pomieszczeń, w tym dost, dla niepełn., ich doposażeniu w celu zwiększenia skali działalności oraz rozszerzenia działalności o nowe usługi i zatrudnieniu 2 osób,</v>
      </c>
    </row>
    <row r="1033" spans="1:12" ht="90" x14ac:dyDescent="0.25">
      <c r="A1033" s="16">
        <v>1031</v>
      </c>
      <c r="B1033" s="11">
        <v>2933</v>
      </c>
      <c r="C1033" s="11" t="s">
        <v>3131</v>
      </c>
      <c r="D1033" s="24" t="s">
        <v>2582</v>
      </c>
      <c r="E1033" s="11" t="s">
        <v>3193</v>
      </c>
      <c r="F1033" s="11" t="s">
        <v>3194</v>
      </c>
      <c r="G1033" s="11" t="s">
        <v>17</v>
      </c>
      <c r="H1033" s="11" t="s">
        <v>39</v>
      </c>
      <c r="I1033" s="14">
        <v>5</v>
      </c>
      <c r="J1033" s="32">
        <v>170000</v>
      </c>
      <c r="K1033" s="15">
        <v>45530</v>
      </c>
      <c r="L1033" s="21" t="str">
        <f>VLOOKUP(B1033,baza!$A$1:$C$1176,3,FALSE)</f>
        <v>Roultour sp. z o.o. jako organizacja non-profit wnioskuje o środki celem zwiększenie swojej odporności i aby zwiększyć swój potencjał w świadczeniu usług społecznych. Program ma umożliwić dalszy rozwój Organizacji i rozszerzyć jej liczne inicjatywy świadczone dla dobra społeczeństwa.</v>
      </c>
    </row>
    <row r="1034" spans="1:12" ht="30" x14ac:dyDescent="0.25">
      <c r="A1034" s="16">
        <v>1032</v>
      </c>
      <c r="B1034" s="1">
        <v>2934</v>
      </c>
      <c r="C1034" s="1" t="s">
        <v>2435</v>
      </c>
      <c r="D1034" s="24" t="s">
        <v>2582</v>
      </c>
      <c r="E1034" s="12" t="s">
        <v>2436</v>
      </c>
      <c r="F1034" s="12" t="s">
        <v>2437</v>
      </c>
      <c r="G1034" s="12" t="s">
        <v>24</v>
      </c>
      <c r="H1034" s="2" t="s">
        <v>92</v>
      </c>
      <c r="I1034" s="9">
        <v>9</v>
      </c>
      <c r="J1034" s="3">
        <v>180000</v>
      </c>
      <c r="K1034" s="4">
        <v>45412</v>
      </c>
      <c r="L1034" s="21" t="str">
        <f>VLOOKUP(B1034,baza!$A$1:$C$1176,3,FALSE)</f>
        <v>Wniosek ma na celu wzmocnienie odporność Spółdzielni Socjalnej Black Sparrow.</v>
      </c>
    </row>
    <row r="1035" spans="1:12" ht="45" x14ac:dyDescent="0.25">
      <c r="A1035" s="16">
        <v>1033</v>
      </c>
      <c r="B1035" s="1">
        <v>2942</v>
      </c>
      <c r="C1035" s="1" t="s">
        <v>2438</v>
      </c>
      <c r="D1035" s="24" t="s">
        <v>2582</v>
      </c>
      <c r="E1035" s="12" t="s">
        <v>2439</v>
      </c>
      <c r="F1035" s="12" t="s">
        <v>2440</v>
      </c>
      <c r="G1035" s="12" t="s">
        <v>13</v>
      </c>
      <c r="H1035" s="2" t="s">
        <v>14</v>
      </c>
      <c r="I1035" s="9">
        <v>9</v>
      </c>
      <c r="J1035" s="3">
        <v>155000</v>
      </c>
      <c r="K1035" s="4">
        <v>45412</v>
      </c>
      <c r="L1035" s="21" t="str">
        <f>VLOOKUP(B1035,baza!$A$1:$C$1176,3,FALSE)</f>
        <v>Modernizacja i dostosowanie pomieszczenia dla Fundacji Mózgomaniacy zgodnie z celami zielonej i cyfrowej transformacją.</v>
      </c>
    </row>
    <row r="1036" spans="1:12" ht="409.5" x14ac:dyDescent="0.25">
      <c r="A1036" s="16">
        <v>1034</v>
      </c>
      <c r="B1036" s="1">
        <v>2944</v>
      </c>
      <c r="C1036" s="1" t="s">
        <v>2441</v>
      </c>
      <c r="D1036" s="24" t="s">
        <v>2582</v>
      </c>
      <c r="E1036" s="12" t="s">
        <v>2442</v>
      </c>
      <c r="F1036" s="12" t="s">
        <v>2443</v>
      </c>
      <c r="G1036" s="12" t="s">
        <v>27</v>
      </c>
      <c r="H1036" s="1" t="s">
        <v>49</v>
      </c>
      <c r="I1036" s="9">
        <v>5</v>
      </c>
      <c r="J1036" s="3">
        <v>163800</v>
      </c>
      <c r="K1036" s="4">
        <v>45468</v>
      </c>
      <c r="L1036" s="21" t="str">
        <f>VLOOKUP(B1036,baza!$A$1:$C$1176,3,FALSE)</f>
        <v>W ramach projektu przewidziane zostały następujące działania:
- Zakup tunelu foliowego
- Zakup glebogryzarki separacyjnej  z ciągnikiem jednoosiowym BCSi
- zakup myjki ciśnieniowej
- Zakup sprzętu i wyposażenia ogrodniczego (piec stalowy Higher nadmuchowy z nagrzewnicą  25 kW, sprzęt drobny: grabie, haczki, szpadle, łopaty, konewki, wiadra, taczka, wózek, kontener IBC 1 tyś l, pompa hydrauliczna do podlewania w zestawie, nawadnianie kropelkowe) 
- Zakup usługi wdrożenia innowacyjnej platformy edukacyjnej której celem jest automatyzacja procesów szkoleniowych
- Kurs pedagogiczny dla instruktora nauki zawodu
- Zakup usług szkoleniowych w zakresie Fundraisingu - podstawy i praktyka 
Planujemy zakupić stelaż namiotu (tunelu) by ustawić go w ogrodzie ekologicznym (w tym momencie mamy 5 tuneli), zakupić folię do okrycia tunelu. Całość konstrukcji będziemy ustawiali i montowali samodzielnie, przy pomocy uczestników CIS - ucząc ich tym samym współpracy i zaangażowania. Do tunelu wstawimy piec do palenia drewnem w celu ogrzewania namiotu w okresie jesienno - zimowym, tak by móc sprzedawać cały rok. Dodatkowo przewidujemy zakup glebogryzarki jednoosiowej. Chcemy zakupić sprzęt drobny do prac ogrodniczych, tj. Grabie haczki, szpadle, łopaty, wiadra, konewki, taczki, wózek jednoosiowy, mauzer. Przewidujemy też zakup myjki ciśnieniowej oraz pompy hydraulicznej do podlewania i wąż ogrodowy.</v>
      </c>
    </row>
    <row r="1037" spans="1:12" ht="45" x14ac:dyDescent="0.25">
      <c r="A1037" s="16">
        <v>1035</v>
      </c>
      <c r="B1037" s="1">
        <v>2945</v>
      </c>
      <c r="C1037" s="1" t="s">
        <v>2444</v>
      </c>
      <c r="D1037" s="24" t="s">
        <v>2582</v>
      </c>
      <c r="E1037" s="12" t="s">
        <v>2445</v>
      </c>
      <c r="F1037" s="12" t="s">
        <v>2446</v>
      </c>
      <c r="G1037" s="12" t="s">
        <v>13</v>
      </c>
      <c r="H1037" s="2" t="s">
        <v>33</v>
      </c>
      <c r="I1037" s="9">
        <v>6</v>
      </c>
      <c r="J1037" s="3">
        <v>189090</v>
      </c>
      <c r="K1037" s="4">
        <v>45348</v>
      </c>
      <c r="L1037" s="21" t="str">
        <f>VLOOKUP(B1037,baza!$A$1:$C$1176,3,FALSE)</f>
        <v>Zwiększenie konkurencyjności i doposażenie EKO Pracowni CIS Koziegłowy</v>
      </c>
    </row>
    <row r="1038" spans="1:12" ht="90" x14ac:dyDescent="0.25">
      <c r="A1038" s="16">
        <v>1036</v>
      </c>
      <c r="B1038" s="1">
        <v>2952</v>
      </c>
      <c r="C1038" s="1" t="s">
        <v>2447</v>
      </c>
      <c r="D1038" s="24" t="s">
        <v>2582</v>
      </c>
      <c r="E1038" s="12" t="s">
        <v>2448</v>
      </c>
      <c r="F1038" s="12" t="s">
        <v>2449</v>
      </c>
      <c r="G1038" s="12" t="s">
        <v>24</v>
      </c>
      <c r="H1038" s="2" t="s">
        <v>33</v>
      </c>
      <c r="I1038" s="9">
        <v>6</v>
      </c>
      <c r="J1038" s="3">
        <v>190000</v>
      </c>
      <c r="K1038" s="4">
        <v>45412</v>
      </c>
      <c r="L1038" s="21" t="str">
        <f>VLOOKUP(B1038,baza!$A$1:$C$1176,3,FALSE)</f>
        <v>Wzmacnianie odporności i rozwój potencjału Wnioskodawcy poprzez działania zmierzające do rozszerzenia zakresu oferowanych usług, zwiększenia kompetencji pracowników oraz wdrożenia nowych rozwiązań technologicznych automatyzujących procesy działalności Wnioskodawcy.</v>
      </c>
    </row>
    <row r="1039" spans="1:12" ht="75" x14ac:dyDescent="0.25">
      <c r="A1039" s="16">
        <v>1037</v>
      </c>
      <c r="B1039" s="5">
        <v>2954</v>
      </c>
      <c r="C1039" s="5" t="s">
        <v>2450</v>
      </c>
      <c r="D1039" s="24" t="s">
        <v>2582</v>
      </c>
      <c r="E1039" s="11" t="s">
        <v>2451</v>
      </c>
      <c r="F1039" s="11" t="s">
        <v>2452</v>
      </c>
      <c r="G1039" s="11" t="s">
        <v>17</v>
      </c>
      <c r="H1039" s="6" t="s">
        <v>14</v>
      </c>
      <c r="I1039" s="8">
        <v>3</v>
      </c>
      <c r="J1039" s="29">
        <v>178000</v>
      </c>
      <c r="K1039" s="7">
        <v>45457</v>
      </c>
      <c r="L1039" s="21" t="str">
        <f>VLOOKUP(B1039,baza!$A$1:$C$1176,3,FALSE)</f>
        <v>Blue Ceramic, czyli jak połączyć przedsiębiorstwo społeczne z lokalnym potencjałem.</v>
      </c>
    </row>
    <row r="1040" spans="1:12" ht="375" x14ac:dyDescent="0.25">
      <c r="A1040" s="16">
        <v>1038</v>
      </c>
      <c r="B1040" s="5">
        <v>2966</v>
      </c>
      <c r="C1040" s="5" t="s">
        <v>2453</v>
      </c>
      <c r="D1040" s="24" t="s">
        <v>2582</v>
      </c>
      <c r="E1040" s="11" t="s">
        <v>2454</v>
      </c>
      <c r="F1040" s="11" t="s">
        <v>2455</v>
      </c>
      <c r="G1040" s="11" t="s">
        <v>13</v>
      </c>
      <c r="H1040" s="5" t="s">
        <v>76</v>
      </c>
      <c r="I1040" s="8">
        <v>6</v>
      </c>
      <c r="J1040" s="29">
        <v>175000</v>
      </c>
      <c r="K1040" s="7">
        <v>45412</v>
      </c>
      <c r="L1040" s="21" t="str">
        <f>VLOOKUP(B1040,baza!$A$1:$C$1176,3,FALSE)</f>
        <v>W ramach projektu przewidziane zostały następujące działania:
•	Zakup środka trwałego: traktorek ogrodowy z kompletnym wyposażeniem dodatkowym
•	Zakup środka trwałego: cykliniarka 
•	Zakup środka trwałego: cykliniarka krawędziowa
•	Zakup środka trwałego: torkretnica
•	Zakup i montaż instalacji fotowoltaicznej 
•	Zakup usługi wdrożenia innowacyjnej platformy edukacyjnej której celem jest automatyzacja procesów szkoleniowych
•	Koszty działań informacyjno-promocyjnych opisanych w Regulaminie naborów wniosków (Rozdz.IX pkt4); 10 mc-y x śr.500.00zł
•	Zakup szkolenia w zakresie zapobiegania wypaleniu zawodowemu (30 h)
•	"Wynagrodzenia wraz z pozapłacowymi kosztami pracy, w tym składkami na ubezpieczenia społeczne i zdrowotne, osób zaangażowanych w działania modernizacyjne"
•	Remont pomieszczeń wynajmowanych przez Fundację
•	Zakup szkolenia w zakresie bezpieczeństwa w Internecie
•	Zakup szkolenia w zakresie pozyskiwania funduszy zewnętrznych
•	Zakup szkolenia w zakresie wykorzystania arkusza Excel w pracy biurowej</v>
      </c>
    </row>
    <row r="1041" spans="1:12" ht="75" x14ac:dyDescent="0.25">
      <c r="A1041" s="16">
        <v>1039</v>
      </c>
      <c r="B1041" s="5">
        <v>2969</v>
      </c>
      <c r="C1041" s="5" t="s">
        <v>2456</v>
      </c>
      <c r="D1041" s="24" t="s">
        <v>2582</v>
      </c>
      <c r="E1041" s="11" t="s">
        <v>2457</v>
      </c>
      <c r="F1041" s="11" t="s">
        <v>2458</v>
      </c>
      <c r="G1041" s="11" t="s">
        <v>13</v>
      </c>
      <c r="H1041" s="6" t="s">
        <v>36</v>
      </c>
      <c r="I1041" s="8">
        <v>7</v>
      </c>
      <c r="J1041" s="29">
        <v>170000</v>
      </c>
      <c r="K1041" s="7">
        <v>45412</v>
      </c>
      <c r="L1041" s="21" t="str">
        <f>VLOOKUP(B1041,baza!$A$1:$C$1176,3,FALSE)</f>
        <v>Fundacja Łódź Art Center - instytucja zajmująca się organizacją znanego corocznego Łódź Design Festival - planuje uatrakcyjnić ofertę swoich usług społecznych i rozszerzyć swój potencjał w zakresie świadczenia usług społecznych.</v>
      </c>
    </row>
    <row r="1042" spans="1:12" ht="90" x14ac:dyDescent="0.25">
      <c r="A1042" s="16">
        <v>1040</v>
      </c>
      <c r="B1042" s="1">
        <v>2974</v>
      </c>
      <c r="C1042" s="1" t="s">
        <v>2459</v>
      </c>
      <c r="D1042" s="24" t="s">
        <v>2582</v>
      </c>
      <c r="E1042" s="12" t="s">
        <v>2460</v>
      </c>
      <c r="F1042" s="12" t="s">
        <v>2461</v>
      </c>
      <c r="G1042" s="12" t="s">
        <v>24</v>
      </c>
      <c r="H1042" s="2" t="s">
        <v>92</v>
      </c>
      <c r="I1042" s="9">
        <v>9</v>
      </c>
      <c r="J1042" s="3">
        <v>162900</v>
      </c>
      <c r="K1042" s="4">
        <v>45386</v>
      </c>
      <c r="L1042" s="21" t="str">
        <f>VLOOKUP(B1042,baza!$A$1:$C$1176,3,FALSE)</f>
        <v>Wzmacnianie odporności i rozwój potencjału Wnioskodawcy poprzez działania zmierzające do zwiększenia efektywności energetycznej, zakup nowych środków trwałych, zwiększenia kompetencji pracowników oraz wdrożenia nowych rozwiązań technologicznych automatyzujących procesy działalności Wnioskodawcy</v>
      </c>
    </row>
    <row r="1043" spans="1:12" ht="90" x14ac:dyDescent="0.25">
      <c r="A1043" s="16">
        <v>1041</v>
      </c>
      <c r="B1043" s="1">
        <v>2976</v>
      </c>
      <c r="C1043" s="1" t="s">
        <v>2462</v>
      </c>
      <c r="D1043" s="24" t="s">
        <v>2582</v>
      </c>
      <c r="E1043" s="12" t="s">
        <v>2463</v>
      </c>
      <c r="F1043" s="12" t="s">
        <v>2464</v>
      </c>
      <c r="G1043" s="12" t="s">
        <v>230</v>
      </c>
      <c r="H1043" s="2" t="s">
        <v>49</v>
      </c>
      <c r="I1043" s="9">
        <v>8</v>
      </c>
      <c r="J1043" s="3">
        <v>166236</v>
      </c>
      <c r="K1043" s="4">
        <v>45440</v>
      </c>
      <c r="L1043" s="21" t="str">
        <f>VLOOKUP(B1043,baza!$A$1:$C$1176,3,FALSE)</f>
        <v>Wniosek obejmuje działania wzmacniające potencjał Wnioskodawcy do realizacji działań reintegracyjnych na rzecz uczestników CIS, poprzez zakup samochodu do transportu ludzi, sprzętu ogrodniczego oraz cyfryzacji procesów kadrowo-płacowych, a także wsparcie szkoleniowe dla kadry CIS.</v>
      </c>
    </row>
    <row r="1044" spans="1:12" ht="90" x14ac:dyDescent="0.25">
      <c r="A1044" s="16">
        <v>1042</v>
      </c>
      <c r="B1044" s="5">
        <v>2977</v>
      </c>
      <c r="C1044" s="5" t="s">
        <v>2465</v>
      </c>
      <c r="D1044" s="24" t="s">
        <v>2582</v>
      </c>
      <c r="E1044" s="11" t="s">
        <v>2466</v>
      </c>
      <c r="F1044" s="11" t="s">
        <v>2467</v>
      </c>
      <c r="G1044" s="11" t="s">
        <v>13</v>
      </c>
      <c r="H1044" s="6" t="s">
        <v>21</v>
      </c>
      <c r="I1044" s="8">
        <v>5</v>
      </c>
      <c r="J1044" s="29">
        <v>190000</v>
      </c>
      <c r="K1044" s="7">
        <v>45454</v>
      </c>
      <c r="L1044" s="21" t="str">
        <f>VLOOKUP(B1044,baza!$A$1:$C$1176,3,FALSE)</f>
        <v>Realizacja projektu przyczyni się do wzmocnienie potencjału rozwojowego PS "Dobry pomysł", przede wszystkim wpłynie na reintegrację zagrożonych wykluczeniem społecznym pracowników przedsiębiorstwa poprzez modernizację pomieszczeń niezbędnych do prowadzenia działalności.</v>
      </c>
    </row>
    <row r="1045" spans="1:12" ht="30" x14ac:dyDescent="0.25">
      <c r="A1045" s="16">
        <v>1043</v>
      </c>
      <c r="B1045" s="5">
        <v>2984</v>
      </c>
      <c r="C1045" s="5" t="s">
        <v>2468</v>
      </c>
      <c r="D1045" s="24" t="s">
        <v>2582</v>
      </c>
      <c r="E1045" s="11" t="s">
        <v>2469</v>
      </c>
      <c r="F1045" s="11" t="s">
        <v>2470</v>
      </c>
      <c r="G1045" s="11" t="s">
        <v>24</v>
      </c>
      <c r="H1045" s="6" t="s">
        <v>49</v>
      </c>
      <c r="I1045" s="8">
        <v>8</v>
      </c>
      <c r="J1045" s="29">
        <v>190000</v>
      </c>
      <c r="K1045" s="7">
        <v>45441</v>
      </c>
      <c r="L1045" s="21" t="str">
        <f>VLOOKUP(B1045,baza!$A$1:$C$1176,3,FALSE)</f>
        <v>Transformacja cyfrowa i wzmocnienie idei 0 waste Spółdzielni Socjalnej ,,Dobry Adres''</v>
      </c>
    </row>
    <row r="1046" spans="1:12" ht="90" x14ac:dyDescent="0.25">
      <c r="A1046" s="16">
        <v>1044</v>
      </c>
      <c r="B1046" s="1">
        <v>2985</v>
      </c>
      <c r="C1046" s="1" t="s">
        <v>2471</v>
      </c>
      <c r="D1046" s="24" t="s">
        <v>2582</v>
      </c>
      <c r="E1046" s="12" t="s">
        <v>2472</v>
      </c>
      <c r="F1046" s="12" t="s">
        <v>2473</v>
      </c>
      <c r="G1046" s="12" t="s">
        <v>230</v>
      </c>
      <c r="H1046" s="2" t="s">
        <v>49</v>
      </c>
      <c r="I1046" s="9">
        <v>9</v>
      </c>
      <c r="J1046" s="3">
        <v>170000</v>
      </c>
      <c r="K1046" s="4">
        <v>45412</v>
      </c>
      <c r="L1046" s="21" t="str">
        <f>VLOOKUP(B1046,baza!$A$1:$C$1176,3,FALSE)</f>
        <v>zakup samochodu/furgonu brygadowego do transportu osób i sprzętu na miejsca pracy, modernizacja-rozbudowa instalacji elektrycznej i wymiana biurowego oświetlenia jarzeniowego na energooszczędne oświetlenie led, montaż urządzeń klimatyzacji z funkcją grzania oraz zakup i montaż serwera plików.</v>
      </c>
    </row>
    <row r="1047" spans="1:12" ht="210" x14ac:dyDescent="0.25">
      <c r="A1047" s="16">
        <v>1045</v>
      </c>
      <c r="B1047" s="1">
        <v>2986</v>
      </c>
      <c r="C1047" s="1" t="s">
        <v>2474</v>
      </c>
      <c r="D1047" s="24" t="s">
        <v>2582</v>
      </c>
      <c r="E1047" s="12" t="s">
        <v>2475</v>
      </c>
      <c r="F1047" s="12" t="s">
        <v>2476</v>
      </c>
      <c r="G1047" s="12" t="s">
        <v>17</v>
      </c>
      <c r="H1047" s="1" t="s">
        <v>49</v>
      </c>
      <c r="I1047" s="9">
        <v>9</v>
      </c>
      <c r="J1047" s="3">
        <v>190000</v>
      </c>
      <c r="K1047" s="4">
        <v>45412</v>
      </c>
      <c r="L1047" s="21" t="str">
        <f>VLOOKUP(B1047,baza!$A$1:$C$1176,3,FALSE)</f>
        <v>Głównym działaniem jest  wymiana posiadanego  samochodu osobowego samochodu spalinowego na samochód elektryczny, który charakteryzuje się niskim zużyciem paliwa. Pozyskane środki przeznaczmy na zakup samochodu elektrycznego, który będzie służył dla pracowników do przemieszczania się, przewożenia aparatury pomiarowej oraz serwisowania czujek powietrza
Chcemy wpłynąć istotnie na obniżenie kosztów bieżących Osmoze Sp. z o.o. Zgodnie z ideami, które nam przyświecają chcemy nie tylko uzyskać oszczędności z tytułu bieżących kosztów eksploatacji pojazdu ale korzystać z ekologicznych rozwiązań bezemisyjnych, nieszkodliwych dla środowiska.</v>
      </c>
    </row>
    <row r="1048" spans="1:12" ht="75" x14ac:dyDescent="0.25">
      <c r="A1048" s="16">
        <v>1046</v>
      </c>
      <c r="B1048" s="1">
        <v>2991</v>
      </c>
      <c r="C1048" s="1" t="s">
        <v>2477</v>
      </c>
      <c r="D1048" s="24" t="s">
        <v>2582</v>
      </c>
      <c r="E1048" s="12" t="s">
        <v>2478</v>
      </c>
      <c r="F1048" s="12" t="s">
        <v>2479</v>
      </c>
      <c r="G1048" s="12" t="s">
        <v>13</v>
      </c>
      <c r="H1048" s="2" t="s">
        <v>18</v>
      </c>
      <c r="I1048" s="9">
        <v>9</v>
      </c>
      <c r="J1048" s="3">
        <v>159068</v>
      </c>
      <c r="K1048" s="4">
        <v>45412</v>
      </c>
      <c r="L1048" s="21" t="str">
        <f>VLOOKUP(B1048,baza!$A$1:$C$1176,3,FALSE)</f>
        <v>Wsparcie finansowe na zakup maszyn do produkcji półproduktów i przedmiotów użytkowych z plastiku recyklingowanego jako innowacyjnej formy budowania potencjału podmiotu ekonomii społecznej do realizacji usług społecznych</v>
      </c>
    </row>
    <row r="1049" spans="1:12" ht="75" x14ac:dyDescent="0.25">
      <c r="A1049" s="16">
        <v>1047</v>
      </c>
      <c r="B1049" s="1">
        <v>2997</v>
      </c>
      <c r="C1049" s="1" t="s">
        <v>2480</v>
      </c>
      <c r="D1049" s="24" t="s">
        <v>2582</v>
      </c>
      <c r="E1049" s="12" t="s">
        <v>2481</v>
      </c>
      <c r="F1049" s="12" t="s">
        <v>2482</v>
      </c>
      <c r="G1049" s="12" t="s">
        <v>13</v>
      </c>
      <c r="H1049" s="2" t="s">
        <v>36</v>
      </c>
      <c r="I1049" s="9">
        <v>6</v>
      </c>
      <c r="J1049" s="3">
        <v>190000</v>
      </c>
      <c r="K1049" s="4">
        <v>45412</v>
      </c>
      <c r="L1049" s="21" t="str">
        <f>VLOOKUP(B1049,baza!$A$1:$C$1176,3,FALSE)</f>
        <v>Wzmacnianie potencjału przedsiębiorstwa społecznego, Fundacji AKME /Oddział ŁÓDŹ/ poprzez rozwijanie działalności w obszarze usług społecznych w społeczności lokalnej, z wykorzystaniem nowych  środków trwałych związanych z prowadzoną działalnością.</v>
      </c>
    </row>
    <row r="1050" spans="1:12" ht="75" x14ac:dyDescent="0.25">
      <c r="A1050" s="16">
        <v>1048</v>
      </c>
      <c r="B1050" s="1">
        <v>3000</v>
      </c>
      <c r="C1050" s="1" t="s">
        <v>2483</v>
      </c>
      <c r="D1050" s="24" t="s">
        <v>2582</v>
      </c>
      <c r="E1050" s="12" t="s">
        <v>2484</v>
      </c>
      <c r="F1050" s="12" t="s">
        <v>2485</v>
      </c>
      <c r="G1050" s="12" t="s">
        <v>13</v>
      </c>
      <c r="H1050" s="2" t="s">
        <v>49</v>
      </c>
      <c r="I1050" s="9">
        <v>9</v>
      </c>
      <c r="J1050" s="3">
        <v>179489.5</v>
      </c>
      <c r="K1050" s="4">
        <v>45365</v>
      </c>
      <c r="L1050" s="21" t="str">
        <f>VLOOKUP(B1050,baza!$A$1:$C$1176,3,FALSE)</f>
        <v>Fundacja Dzieciaki i Zwierzaki w ramach realizacji projektu zamierza rozszerzyć swoją działalność by świadczyć wysokiej jakości usługi terapeutyczne i rehabilitacyjne nie tylko dla dzieci, ale także dla osób dorosłych, w tym seniorów.</v>
      </c>
    </row>
    <row r="1051" spans="1:12" ht="409.5" x14ac:dyDescent="0.25">
      <c r="A1051" s="16">
        <v>1049</v>
      </c>
      <c r="B1051" s="1">
        <v>3003</v>
      </c>
      <c r="C1051" s="1" t="s">
        <v>2486</v>
      </c>
      <c r="D1051" s="24" t="s">
        <v>2582</v>
      </c>
      <c r="E1051" s="12" t="s">
        <v>2487</v>
      </c>
      <c r="F1051" s="12" t="s">
        <v>2488</v>
      </c>
      <c r="G1051" s="12" t="s">
        <v>27</v>
      </c>
      <c r="H1051" s="1" t="s">
        <v>76</v>
      </c>
      <c r="I1051" s="9">
        <v>9</v>
      </c>
      <c r="J1051" s="3">
        <v>170000</v>
      </c>
      <c r="K1051" s="4">
        <v>45392</v>
      </c>
      <c r="L1051" s="21" t="str">
        <f>VLOOKUP(B1051,baza!$A$1:$C$1176,3,FALSE)</f>
        <v>Przeanalizowaliśmy naszą sytuację, słabe i mocne strony oraz zbliżające się wyzwania. Pandemia COVID uwypukliła pewne słabości i sprawiła, że przekonaliśmy się
do cyfrowej transformacji kulturowej. Jesteśmy gotowi na zmianę pokoleniową, chcemy tworzyć nowoczesny i dobrze funkcjonujący teatr w nowych czasach, odporny
na zagrożenia i mający większy niż dotychczas potencjał i ofertę. Profesjonalizacja naszej oferty i stworzenie jeszcze silniejszej marki eksportowej z europejskimi
ambicjami.
Wsparcie pozwoli nam zrealizować cele w określonych wcześniej obszarach.
Zielona transformacja i osiągnięcie wyższego poziomu efektywności energetycznej poprzez:
- zakup środka transportu, w praktyce oznacza kupno samochodu z rokiem produkcji minimum 2010 rok, spełniającego współczesne normy emisyjne.
- zakup energooszczędnych reflektorów ledowych, w praktyce oznacza przejście z mocy 1000W/500W na 200/100/20W. Czyli kilku, a  nawet kilkunastokrotna oszczędność.
Wdrażanie nowych rozwiązań technologicznych
- opublikowanie nowej strony internetowej dostępnej dla szerszego grona użytkowników, spełniającej kluczowe normy dot. dostępności,
- stworzenie studia nagrań na sali teatralnej z możliwością realizacji nowych, multimedialnych form artystycznych: teatru telewizji, podcastów — czego dotychczas
poza kilkoma epizodami z kinem offowym nie czyniliśmy regularnie i na taką skalę.
Rozwijanie potencjału i cyfryzacja dystrybucji:
- zakup oprogramowania do postprodukcji i cyfrowej obróbki zdigitalizowanych materiałów: fotografii, kronik, nagrań,
- konwersja produktów: spektakli — do cyfrowej wersji poprzez profesjonalne nagranie i dystrybucji w Internecie,
- publikacja stworzonych przez nas produkcji filmowych jako ogólnodostępnych materiałów w Internecie,
- dzięki lepszej promocji i nowym usługom w perspektywie kilkuletniej przewidujemy wzrost obrotów, a być może również zatrudnienia w formie 'umowy o pracę'
Informacja i promocja
- opublikowanie informacji na naszej stronie, mediach społecznościowych, o otrzymaniu wsparcia w ramach programu "Odporność oraz rozwój ekonomii społecznej i
przedsiębiorczości społecznej"
- opublikowanie nowej strony internetowej z informacją w kilku językach, z aktualnymi informacjami, zaktualizowaną ofertą, propozycjami spektakli wyjazdowymi,
repertuarem na miejscu, informacjami o organizowanych przez nas festiwalach, promocja produkcji wideo.
Warto odnotować fakt, że częściowe przeniesienie naszych spektakli do Internetu, będzie miało znaczący wpływ na zwiększenie dostępności dla osób o szczególnych
potrzebach (co opisaliśmy też w pkt. dotyczącym tego zagadnienia).
Wszystkie powyższe działania będziemy realizowali z poszanowaniem praw autorskich, wykorzystując materiały z domeny publicznej lub za zgodą dysponenta praw
autorskich, czy to utworu literackiego, czy muzycznego.
Działania podzieliliśmy na wyraźne, komplementarne ze sobą etapy — poniżej opisujemy problemy i potrzeby, a dalej rozwiązania i kosztorys.
REALIZACJA CELÓW
I. Cyfryzacja kapitału artystycznego teatru i jego upowszechnienie
II. Modernizacja floty / zakup samochodu typu BUS do 9 osób i DMS 3,5 tony - ppjazd spełniający minimum normę EURO5, a najlepiej EURO6
III. Modernizacja wyposażenia
Ceny znajdują się w kosztorysie i zostały dokładnie opisane po stawkach rynkowych.
Posiadamy zaplecze osobowe do realizacji projektu oraz zaplecze techniczne — niezbędne pomieszczenia (biurowe) i infrastrukturę (sala z kratownicą, parking).
Szacujemy realizacje projektu od końca 2023 do jesieni 2024 (11 miesięcy).</v>
      </c>
    </row>
    <row r="1052" spans="1:12" ht="60" x14ac:dyDescent="0.25">
      <c r="A1052" s="16">
        <v>1050</v>
      </c>
      <c r="B1052" s="1">
        <v>3009</v>
      </c>
      <c r="C1052" s="1" t="s">
        <v>2489</v>
      </c>
      <c r="D1052" s="24" t="s">
        <v>2582</v>
      </c>
      <c r="E1052" s="12" t="s">
        <v>2490</v>
      </c>
      <c r="F1052" s="12" t="s">
        <v>2491</v>
      </c>
      <c r="G1052" s="12" t="s">
        <v>13</v>
      </c>
      <c r="H1052" s="2" t="s">
        <v>14</v>
      </c>
      <c r="I1052" s="9">
        <v>9</v>
      </c>
      <c r="J1052" s="3">
        <v>156000</v>
      </c>
      <c r="K1052" s="4">
        <v>45412</v>
      </c>
      <c r="L1052" s="21" t="str">
        <f>VLOOKUP(B1052,baza!$A$1:$C$1176,3,FALSE)</f>
        <v>Działania na rzecz rozwoju usług społecznych Fundacji Opieka i Troska poprzez inwestycje w fotowaltaikę, rozbudowę pracowni ceramicznej, oraz modernizację i zabudowę przestrzeni do działań społecznych.</v>
      </c>
    </row>
    <row r="1053" spans="1:12" ht="75" x14ac:dyDescent="0.25">
      <c r="A1053" s="16">
        <v>1051</v>
      </c>
      <c r="B1053" s="1">
        <v>3018</v>
      </c>
      <c r="C1053" s="1" t="s">
        <v>2492</v>
      </c>
      <c r="D1053" s="24" t="s">
        <v>2582</v>
      </c>
      <c r="E1053" s="12" t="s">
        <v>2493</v>
      </c>
      <c r="F1053" s="12" t="s">
        <v>2494</v>
      </c>
      <c r="G1053" s="12" t="s">
        <v>24</v>
      </c>
      <c r="H1053" s="2" t="s">
        <v>52</v>
      </c>
      <c r="I1053" s="9">
        <v>6</v>
      </c>
      <c r="J1053" s="3">
        <v>190000</v>
      </c>
      <c r="K1053" s="7">
        <v>45468</v>
      </c>
      <c r="L1053" s="21" t="str">
        <f>VLOOKUP(B1053,baza!$A$1:$C$1176,3,FALSE)</f>
        <v>Wnioskodawca planuje zakupić system szalunkowy OPTIMA wykorzystywany w podstawowej działalności tj. budowlanej. W wyniku uzyskanego wsparcia wzrośnie jego atrakcyjność na rynku, obniży koszty, przyśpieszy realizację oraz obniży poziom ryzyka gospodarczego.</v>
      </c>
    </row>
    <row r="1054" spans="1:12" ht="90" x14ac:dyDescent="0.25">
      <c r="A1054" s="16">
        <v>1052</v>
      </c>
      <c r="B1054" s="1">
        <v>3020</v>
      </c>
      <c r="C1054" s="1" t="s">
        <v>2495</v>
      </c>
      <c r="D1054" s="24" t="s">
        <v>2582</v>
      </c>
      <c r="E1054" s="12" t="s">
        <v>2496</v>
      </c>
      <c r="F1054" s="12" t="s">
        <v>2497</v>
      </c>
      <c r="G1054" s="12" t="s">
        <v>13</v>
      </c>
      <c r="H1054" s="2" t="s">
        <v>81</v>
      </c>
      <c r="I1054" s="9">
        <v>9</v>
      </c>
      <c r="J1054" s="3">
        <v>170000</v>
      </c>
      <c r="K1054" s="4">
        <v>45412</v>
      </c>
      <c r="L1054" s="21" t="str">
        <f>VLOOKUP(B1054,baza!$A$1:$C$1176,3,FALSE)</f>
        <v>Projekt pn. Efektywność energetyczna ZAZ Zielone Podlasie na plus! zakłada zakup oraz montaż paneli fotowoltaicznych o mocy 30 kWp wraz z magazynem energii o mocy 10kWh na potrzeby prowadzonego centrum turystyczno-rehabilitacyjnego znajdującego się w miejscowości Ruda w woj. podlaskim.</v>
      </c>
    </row>
    <row r="1055" spans="1:12" ht="90" x14ac:dyDescent="0.25">
      <c r="A1055" s="16">
        <v>1053</v>
      </c>
      <c r="B1055" s="1">
        <v>3023</v>
      </c>
      <c r="C1055" s="1" t="s">
        <v>2498</v>
      </c>
      <c r="D1055" s="24" t="s">
        <v>2582</v>
      </c>
      <c r="E1055" s="12" t="s">
        <v>2499</v>
      </c>
      <c r="F1055" s="12" t="s">
        <v>2500</v>
      </c>
      <c r="G1055" s="12" t="s">
        <v>13</v>
      </c>
      <c r="H1055" s="2" t="s">
        <v>33</v>
      </c>
      <c r="I1055" s="9">
        <v>9</v>
      </c>
      <c r="J1055" s="3">
        <v>185200</v>
      </c>
      <c r="K1055" s="4">
        <v>45412</v>
      </c>
      <c r="L1055" s="21" t="str">
        <f>VLOOKUP(B1055,baza!$A$1:$C$1176,3,FALSE)</f>
        <v>Celem projektu jest zwiększenie odporności Fundacji Przymierze oraz jej zdolności do świadczenia usług opiekuńczych poprzez zakup hybrydowego/elektrycznego pojazdu do transportu osób niepełnosprawnych oraz wyposażenia. Efektem projektu będzie wzrost zatrudnienia oraz nowa usług audyt dostępności</v>
      </c>
    </row>
    <row r="1056" spans="1:12" ht="225" x14ac:dyDescent="0.25">
      <c r="A1056" s="16">
        <v>1054</v>
      </c>
      <c r="B1056" s="1">
        <v>3029</v>
      </c>
      <c r="C1056" s="1" t="s">
        <v>2501</v>
      </c>
      <c r="D1056" s="24" t="s">
        <v>2582</v>
      </c>
      <c r="E1056" s="12" t="s">
        <v>2502</v>
      </c>
      <c r="F1056" s="12" t="s">
        <v>2503</v>
      </c>
      <c r="G1056" s="12" t="s">
        <v>160</v>
      </c>
      <c r="H1056" s="1" t="s">
        <v>33</v>
      </c>
      <c r="I1056" s="9">
        <v>9</v>
      </c>
      <c r="J1056" s="3">
        <v>161400</v>
      </c>
      <c r="K1056" s="4">
        <v>45412</v>
      </c>
      <c r="L1056" s="21" t="str">
        <f>VLOOKUP(B1056,baza!$A$1:$C$1176,3,FALSE)</f>
        <v>W ramach projektu przewidziane zostały następujące działania:
Prace modernizacyjne pomieszczeń biurowych
Wymiana oświetlenia na energooszczędne
Zakup sprzętu IT
Zakup szkolenia w zakresie kompetencji marketingowych, w tym marketingu Internetowego
Zakup szkolenia w zakresie wykorzystania arkusza kalkulacyjnego Excel w pracy biurowej
Zakup szkolenia w zakresie pozyskiwania funduszy zewnętrznych
Koszt wynagrodzenia Kierownika projektu
Zakup usługi wdrożenia innowacyjnej platformy edukacyjnej której celem jest automatyzacja procesów szkoleniowych</v>
      </c>
    </row>
    <row r="1057" spans="1:12" ht="409.5" x14ac:dyDescent="0.25">
      <c r="A1057" s="16">
        <v>1055</v>
      </c>
      <c r="B1057" s="1">
        <v>3030</v>
      </c>
      <c r="C1057" s="1" t="s">
        <v>2504</v>
      </c>
      <c r="D1057" s="24" t="s">
        <v>2582</v>
      </c>
      <c r="E1057" s="12" t="s">
        <v>2505</v>
      </c>
      <c r="F1057" s="12" t="s">
        <v>2506</v>
      </c>
      <c r="G1057" s="12" t="s">
        <v>13</v>
      </c>
      <c r="H1057" s="1" t="s">
        <v>49</v>
      </c>
      <c r="I1057" s="9">
        <v>9</v>
      </c>
      <c r="J1057" s="3">
        <v>100000</v>
      </c>
      <c r="K1057" s="4">
        <v>45412</v>
      </c>
      <c r="L1057" s="21" t="str">
        <f>VLOOKUP(B1057,baza!$A$1:$C$1176,3,FALSE)</f>
        <v>Przedmiotem zadania jest adaptacja i wyposażenie pomieszczenia o powierzchni użytkowej ok. 80 m2 na cele prowadzenia zajęć świetlicy terapeutycznej, zgodnie z przyjętym poniżej zakresem:
Adaptacja sali świetlicowej:
1.	Wyrównanie i wymalowanie ścian, położenie gładzi 
2.	Zabudowa kaloryferów
3.	Wyłożenie podłogi wykładziną 
Adaptacja toalety do potrzeb prowadzenia świetlicy:
1.	Rozebranie wykładziny ściennej z płytek
2.	Rozebranie posadzki z płytek na zaprawie cementowej 
3.	Rozbiórka konstrukcji z cegły na zaprawie cementowej
4.	Załadunek i przewóz gruzu
5.	Wywiezienie gruzu
6.	Demontaż drzwi i ościeżnic
7.	Utylizacja odpadów odpadów na wysypisku
Roboty remontowo – instalacyjne 
8.	Utylizacja odpadów na wysypisku 
9.	Gruntowanie podłoży preparatem „CERESIT CT 17” i „ATLAS UNI GRUNT” – powierzchnie poziome i powierzchnie pionowe
10.	Uzupełnienie tynków zwykłych
11.	Gładzie gipsowe gr. 3 mm jednowarstw. na ścianach 
12.	Gładzie gipsowe gr. 3 mm jednowarstw. na stropach
13.	 Tynki jednowarstwowe wewnętrzne na ścianach 
14.	 Gruntowanie podłoży preparatem „pod malowanie”
15.	Malowanie tynków wewnętrznych gładkich farbą emulsyjną 
16.	Przygotowanie podłoża pod wykonanie okładzin ściennych 
17.	Okładziny ścienne z płytek z kamieni sztucznych 
18.	Przygotowanie podłoża pod wykonanie okładzin podłogowych 
19.	Warstwy wyrównujące i wygładzające z zaprawy samopoziomującej
20.	Okładziny podłogowe z płytek z kamieni sztucznych o regularnych kształtach
21.	Sufity podwieszane o konstrukcji metalowej z wypełnieniem płytami z włókien mineralnych
22.	Ścianki systemowe sanitarne (1 kabina)
23.	Montaż drzwi
Roboty instalacyjne sanitarne
24.	Rurociągi z PCV kanalizacyjne o śr. 110mm na ścianach
25.	Rurociągi z PCV kanalizacyjne o śr. 50 mm na ścianach
26.	Rurociagi z tworzyw sztucznych o średnicy zewnętrzne j- 25 mm
27.	Dodatki za podejścia dopływowe w rurociągach z tworzyw sztucznych do zaworów, baterii i tp
28.	Wpusty ściekowe z tworzywa sztucznego o śr. 50 mm
29.	Syfony pojedyncze z tworzyw sztucznych
30.	Baterie umywalkowe 
31.	Umywalki pojedyncze porcelanowe z syfonem gruszkowym 
32.	Elementy montażowe do miski ustępowej montowane na ścianie
Roboty instalacyjno elektryczne 
33.	Przewody kabelkowe o łącznym przekroju żył do 12,5 mm
34.	Puszki instalacyjne podtynkowe pojedyncze 
35.	Łączniki i przyciski jednobiegunowe podtynkowe 
36.	Gniazda instalacyjne wtyczkowe ze stykiem ochronnym podtynkowe 
37.	Oprawy oświetleniowe w sufitach podwieszanych
Zakup wyposażenia:
1. Biurko – 1 szt.
2. Zakup fotela obrotowego – 1 szt.
3. Zakup krzesełek dla dzieci – 20 szt.
4. Zakup stołów – 4 szt.
5. Zakup laptopa - 1 szt.
6. Zakup tablicy interaktywnej - 1 szt..</v>
      </c>
    </row>
    <row r="1058" spans="1:12" ht="75" x14ac:dyDescent="0.25">
      <c r="A1058" s="16">
        <v>1056</v>
      </c>
      <c r="B1058" s="1">
        <v>3032</v>
      </c>
      <c r="C1058" s="1" t="s">
        <v>2507</v>
      </c>
      <c r="D1058" s="24" t="s">
        <v>2582</v>
      </c>
      <c r="E1058" s="12" t="s">
        <v>2508</v>
      </c>
      <c r="F1058" s="12" t="s">
        <v>2509</v>
      </c>
      <c r="G1058" s="12" t="s">
        <v>13</v>
      </c>
      <c r="H1058" s="2" t="s">
        <v>57</v>
      </c>
      <c r="I1058" s="9">
        <v>6</v>
      </c>
      <c r="J1058" s="3">
        <v>190000</v>
      </c>
      <c r="K1058" s="4">
        <v>45386</v>
      </c>
      <c r="L1058" s="21" t="str">
        <f>VLOOKUP(B1058,baza!$A$1:$C$1176,3,FALSE)</f>
        <v>Wsparcie dotyczy stabilizacji finansowej i poszerzenia wolmenu przychodów Wnioskodawcy - Fundacji WAAK - dzięki inwestycji w park maszynowy CNC pozowalający na realizację projektowanych przez siebie elementów dla branży automotive.</v>
      </c>
    </row>
    <row r="1059" spans="1:12" ht="90" x14ac:dyDescent="0.25">
      <c r="A1059" s="16">
        <v>1057</v>
      </c>
      <c r="B1059" s="1">
        <v>3037</v>
      </c>
      <c r="C1059" s="1" t="s">
        <v>2510</v>
      </c>
      <c r="D1059" s="24" t="s">
        <v>2582</v>
      </c>
      <c r="E1059" s="12" t="s">
        <v>2511</v>
      </c>
      <c r="F1059" s="12" t="s">
        <v>2512</v>
      </c>
      <c r="G1059" s="12" t="s">
        <v>13</v>
      </c>
      <c r="H1059" s="2" t="s">
        <v>49</v>
      </c>
      <c r="I1059" s="9">
        <v>9</v>
      </c>
      <c r="J1059" s="3">
        <v>170000</v>
      </c>
      <c r="K1059" s="4">
        <v>45365</v>
      </c>
      <c r="L1059" s="21" t="str">
        <f>VLOOKUP(B1059,baza!$A$1:$C$1176,3,FALSE)</f>
        <v>Celem realizacji projektu jest wzmacnianie potencjału innowacyjnego i rozwojowego Centrum Integracji Społecznej poprzez zakup środka transportu o napędzie elektrycznym oraz rozwój cyfrowy poprzez zakup dostępu do przestrzeni dyskowej w chmurze dla personelu CIS w terminie 01.11.2023 - 31.10.2024.</v>
      </c>
    </row>
    <row r="1060" spans="1:12" ht="90" x14ac:dyDescent="0.25">
      <c r="A1060" s="16">
        <v>1058</v>
      </c>
      <c r="B1060" s="5">
        <v>3039</v>
      </c>
      <c r="C1060" s="5" t="s">
        <v>2513</v>
      </c>
      <c r="D1060" s="24" t="s">
        <v>2582</v>
      </c>
      <c r="E1060" s="11" t="s">
        <v>2514</v>
      </c>
      <c r="F1060" s="11" t="s">
        <v>2515</v>
      </c>
      <c r="G1060" s="11" t="s">
        <v>13</v>
      </c>
      <c r="H1060" s="6" t="s">
        <v>39</v>
      </c>
      <c r="I1060" s="8">
        <v>7</v>
      </c>
      <c r="J1060" s="29">
        <v>162100</v>
      </c>
      <c r="K1060" s="7">
        <v>45471</v>
      </c>
      <c r="L1060" s="21" t="str">
        <f>VLOOKUP(B1060,baza!$A$1:$C$1176,3,FALSE)</f>
        <v>Budowanie odporności na zmiany zachodzące na rynku oraz rozwój potencjału prowadzonej działalności i świadczenia usług społecznych poprzez wdrożenie platformy internetowej, adaptację pomieszczenia i zakup wartości niematerialnych. Przedsięwzięcie wpisuje się w cyfrową i zieloną transformację.</v>
      </c>
    </row>
    <row r="1061" spans="1:12" ht="90" x14ac:dyDescent="0.25">
      <c r="A1061" s="16">
        <v>1059</v>
      </c>
      <c r="B1061" s="1">
        <v>3046</v>
      </c>
      <c r="C1061" s="1" t="s">
        <v>2516</v>
      </c>
      <c r="D1061" s="24" t="s">
        <v>2582</v>
      </c>
      <c r="E1061" s="12" t="s">
        <v>2517</v>
      </c>
      <c r="F1061" s="12" t="s">
        <v>2518</v>
      </c>
      <c r="G1061" s="12" t="s">
        <v>24</v>
      </c>
      <c r="H1061" s="2" t="s">
        <v>39</v>
      </c>
      <c r="I1061" s="9">
        <v>9</v>
      </c>
      <c r="J1061" s="3">
        <v>190000</v>
      </c>
      <c r="K1061" s="4">
        <v>45412</v>
      </c>
      <c r="L1061" s="21" t="str">
        <f>VLOOKUP(B1061,baza!$A$1:$C$1176,3,FALSE)</f>
        <v>W ramach niniejszego projektu planujemy podnieść kompetencje zawodowe pracowników poprzez przeprowadzenie wykwalifikowanych szkoleń. Ponadto planujemy zakup samochodu dostawczego oraz zakup traktorka wraz z urządzeniami m.in. zamiatarkę, kosiarkę itp.</v>
      </c>
    </row>
    <row r="1062" spans="1:12" ht="45" x14ac:dyDescent="0.25">
      <c r="A1062" s="16">
        <v>1060</v>
      </c>
      <c r="B1062" s="5">
        <v>3053</v>
      </c>
      <c r="C1062" s="5" t="s">
        <v>2519</v>
      </c>
      <c r="D1062" s="24" t="s">
        <v>2582</v>
      </c>
      <c r="E1062" s="11" t="s">
        <v>2520</v>
      </c>
      <c r="F1062" s="11" t="s">
        <v>2521</v>
      </c>
      <c r="G1062" s="11" t="s">
        <v>24</v>
      </c>
      <c r="H1062" s="6" t="s">
        <v>21</v>
      </c>
      <c r="I1062" s="8">
        <v>9</v>
      </c>
      <c r="J1062" s="29">
        <v>186200</v>
      </c>
      <c r="K1062" s="7">
        <v>45412</v>
      </c>
      <c r="L1062" s="21" t="str">
        <f>VLOOKUP(B1062,baza!$A$1:$C$1176,3,FALSE)</f>
        <v>Obszar 2 - budowanie potencjału przedsiębiorstw społecznych i podmiotów ekonomii społecznej do realizacji zdeinstytucjonalizowanych  usług społecznych.</v>
      </c>
    </row>
    <row r="1063" spans="1:12" ht="45" x14ac:dyDescent="0.25">
      <c r="A1063" s="16">
        <v>1061</v>
      </c>
      <c r="B1063" s="5">
        <v>3055</v>
      </c>
      <c r="C1063" s="5" t="s">
        <v>2522</v>
      </c>
      <c r="D1063" s="24" t="s">
        <v>2582</v>
      </c>
      <c r="E1063" s="11" t="s">
        <v>2523</v>
      </c>
      <c r="F1063" s="11" t="s">
        <v>2524</v>
      </c>
      <c r="G1063" s="11" t="s">
        <v>24</v>
      </c>
      <c r="H1063" s="6" t="s">
        <v>21</v>
      </c>
      <c r="I1063" s="8">
        <v>9</v>
      </c>
      <c r="J1063" s="29">
        <v>183600</v>
      </c>
      <c r="K1063" s="7">
        <v>45412</v>
      </c>
      <c r="L1063" s="21" t="str">
        <f>VLOOKUP(B1063,baza!$A$1:$C$1176,3,FALSE)</f>
        <v>Wnioskodawca, korzystając z możliwości wsparcia finansowego chciałby doposażyć stanowiska pracy innowacyjnym urządzeniem do druku UV.</v>
      </c>
    </row>
    <row r="1064" spans="1:12" ht="90" x14ac:dyDescent="0.25">
      <c r="A1064" s="16">
        <v>1062</v>
      </c>
      <c r="B1064" s="11">
        <v>3058</v>
      </c>
      <c r="C1064" s="11" t="s">
        <v>3132</v>
      </c>
      <c r="D1064" s="24" t="s">
        <v>2582</v>
      </c>
      <c r="E1064" s="11" t="s">
        <v>3195</v>
      </c>
      <c r="F1064" s="11" t="s">
        <v>3196</v>
      </c>
      <c r="G1064" s="11" t="s">
        <v>24</v>
      </c>
      <c r="H1064" s="11" t="s">
        <v>39</v>
      </c>
      <c r="I1064" s="14">
        <v>6</v>
      </c>
      <c r="J1064" s="32">
        <v>190000</v>
      </c>
      <c r="K1064" s="15">
        <v>45503</v>
      </c>
      <c r="L1064" s="21" t="str">
        <f>VLOOKUP(B1064,baza!$A$1:$C$1176,3,FALSE)</f>
        <v>Budowanie potencjału i odporności celem rozwijania działalności Siedleckiej Spódzielni Socjalnej Caritas do realizacji zdeinstytucjonalizowanych usług społecznych poprzez zakup środka transportu -hybrydowego samochodu osobowego oraz przeprowadzenie remontu pod Sale Aktywności Społecznej i Fizycznej.</v>
      </c>
    </row>
    <row r="1065" spans="1:12" ht="409.5" x14ac:dyDescent="0.25">
      <c r="A1065" s="16">
        <v>1063</v>
      </c>
      <c r="B1065" s="5">
        <v>3066</v>
      </c>
      <c r="C1065" s="5" t="s">
        <v>2525</v>
      </c>
      <c r="D1065" s="24" t="s">
        <v>2582</v>
      </c>
      <c r="E1065" s="11" t="s">
        <v>2526</v>
      </c>
      <c r="F1065" s="11" t="s">
        <v>2527</v>
      </c>
      <c r="G1065" s="11" t="s">
        <v>27</v>
      </c>
      <c r="H1065" s="5" t="s">
        <v>39</v>
      </c>
      <c r="I1065" s="8">
        <v>6</v>
      </c>
      <c r="J1065" s="29">
        <v>170000</v>
      </c>
      <c r="K1065" s="7">
        <v>45440</v>
      </c>
      <c r="L1065" s="21" t="str">
        <f>VLOOKUP(B1065,baza!$A$1:$C$1176,3,FALSE)</f>
        <v>W ramach planowanego przedsięwzięcia CISI zamierza dokonać zakupu:
W RAMACH WYDATKÓW MAJĄTKOWYCH:
1. Zakup samochodu osobowego typu bus do przewozu grupy 7-9 osobowej - uczestników szkoleń, wizyt studyjnych, osób z niepełnosprawnościami oraz seniorów, świadczenia usług przewozu osób.
W RAMACH WYDATKÓW BIEŻĄCYCH:
1.	Zakup rowerów elektrycznych (2 szt.) 
2.	Przyczepki rowerowe dla osób z niepełnosprawnościami (2 szt.) 
Powyższy sprzęt zostanie zakupiony w celu uruchomienia pierwszej wypożyczalni dla osób z niepełnosprawnościami – dla osób chcących aktywnie spędzać czas pomimo niepełnosprawności bliskiej osoby.
Realizacja przedsięwzięcia będzie opierała się na następujących działaniach:
1.	Udzielenie zamówienia (marzec-maj 2024):
Wnioskodawca w przypadku wydatków majątkowych przeprowadzi procedurę rozeznania rynku w formie publikacji na swojej stronie internetowej lub wysłanie zapytania do trzech potencjalnych wykonawców.
W przypadku wydatków bieżących Wnioskodawca dokona rozeznania rynku w postaci ofert od trzech potencjalnych wykonawców lub analizy cen pochodzących ze stron internetowych.
Postępowania będą prowadzone w sposób przejrzysty z zachowaniem uczciwej konkurencji i równego traktowania wykonawców. Koszty zostaną poniesione w sposób racjonalny i uzasadniony.
2.	Realizacja zamówienia (czerwiec-lipiec 2024)
Wyłonieni wykonawcy dostarczą sprzęt oraz niezbędne dokumenty potwierdzające ich zakup.
3.	Zarządzanie przedsięwzięciem (marzec - sierpień 2024)
Wnioskodawca posiada doświadczenie w realizacji projektów ze środków pochodzących ze źródeł zewnętrznych, w tym ze środków UE. W związku z tym obsługa i zarzadzanie samodzielnie dokona czynności związanych z zarzadzaniem projektem, zapewniając osobę, posiadającą min. 5 letnie doświadczenie w realizacji projektów pochodzących ze źródeł zewnętrznych. Do jej zadań w szczególności będzie należeć:
a. Prowadzenie działań informacyjno-promocyjnych projektu – 03-08.2024.
b. Nadzór nad prawidłową realizacją projektu - zgodności z zapisami dokumentacji konkursowej, wniosku o dofinansowanie, harmonogramem, budżetem - 12.2023-05.2024.
c. Przygotowanie dokumentacji niezbędnych do przeprowadzenia procedur wyłonienia wykonawców – 03-04.2024.
d. Wybór dostawców sprzętu - 05.2024.
e. Dostawa sprzętu – 06-07.2024
f. Kompletowanie i analiza dokumentów księgowych - 07.2023.
g. Rozliczenie dotacji przyznanej Stowarzyszeniu - 08.2024.
4.	Monitorowanie postępu realizacji rezultatów (marzec - sierpień 2024)
Na każdym etapie realizacji przedsięwzięcia wnioskodawca będzie monitorować postęp realizacji rezultatów, zgodność realizowanych działa z zasadami horyzontalnymi opisanymi w niniejszym wniosku, w szczególności z zasadą dostępności, zasadą równości szans i niedyskryminacji oraz zasadą równości szans kobiet.
Wnioskodawca na każdym etapie będzie starał się eliminować ryzyka zagrażające poprawnej i terminowej realizacji przedsięwzięcia dzięki m.in.:
- sprawnej realizacji zamówienia – CISI będzie prowadzić prace przygotowawcze w tym zakresie jeszcze na etapie oceny wniosku, tak, aby wszcząć postępowanie o udzielenie zamówienia niezwłocznie po podpisaniu umowy o dofinansowanie, zastosuje jasno określone procedury realizacji zamówienia, precyzyjnie określi wymagania
- ścisłej współpracy z wykonawcami na każdym etapie realizacji usługi
- bieżącemu monitorowaniu postępu rzeczowego
- dokonaniu rzetelnego szacowania budżetu we wniosku o dofinansowanie i uwzględnieniu wskaźnika inflacji.</v>
      </c>
    </row>
    <row r="1066" spans="1:12" ht="409.5" x14ac:dyDescent="0.25">
      <c r="A1066" s="16">
        <v>1064</v>
      </c>
      <c r="B1066" s="1">
        <v>3071</v>
      </c>
      <c r="C1066" s="1" t="s">
        <v>2528</v>
      </c>
      <c r="D1066" s="24" t="s">
        <v>2582</v>
      </c>
      <c r="E1066" s="12" t="s">
        <v>2529</v>
      </c>
      <c r="F1066" s="12" t="s">
        <v>2530</v>
      </c>
      <c r="G1066" s="12" t="s">
        <v>17</v>
      </c>
      <c r="H1066" s="1" t="s">
        <v>44</v>
      </c>
      <c r="I1066" s="9">
        <v>9</v>
      </c>
      <c r="J1066" s="3">
        <v>189861.32</v>
      </c>
      <c r="K1066" s="4">
        <v>45362</v>
      </c>
      <c r="L1066" s="21" t="str">
        <f>VLOOKUP(B1066,baza!$A$1:$C$1176,3,FALSE)</f>
        <v>Realizacja projektu będzie podzielona na 3 działania 
Pierwsze z nich "Etap I Montaż sceny, kotar i widowni" realizowane od stycznia 2024 do kwietnia 2024 zakłada zakup i montaż sceny o powierzchni 40 metrów kwadratowych, Scena utworzona będzie z 20 podestów każdy o wielkości 2 x 1 m.  Zostaną zakupione także kotary o powierzchni 260 metrów kwadratowych. Będą one posiadały atest niepalności. 
W ramach działania zostanie zakupione także 135 krzeseł na potrzeby widowni. Docelowa liczebność widowni liczyć będzie 300 osób, jednak na chwilę obecną działalność teatr i frekwencja nie uzasadnia zakupu aż takiej ilości krzeseł. 
W przypadku gdyby organizowane były spektakle cieszące się dużym powodzeniem zawsze możliwe będzie skorzystanie ze stu krzeseł wykorzystywanych na już dostępnej widowni.
Etap II Montaż oświetlenia i nagłośnienia. 
Działanie będzie realizowane od lipca do września i zakłada Wykonanie przez wykonawcę z uprawnieniami pełnej instalacji elektrycznej pod oświetlenie, nagłośnienie, nagłośnienie robocze, oświetlenie widowni i dróg ewakuacyjnych, montaż wszystkich urządzeń zakupionych w ramach projektu. Przygotowanie stanowiska dla nagłośnieniowca i oświetleniowca. 
W ramach zadania zakupiony sprzęt tworzyć będzie zestaw oświetleniowy składający się z 35 lamp lub reflektorów oraz sprzętu wspierającego działalność systemu taki jak switche, miksery, trójkąty do podwieszania reflektorów, oraz konsola. 
Podobnie będzie w przypadku zestaw nagłośnieniowego, który tworzą wzmacniacz, kolumny głośnikowe, mikrofony i urządzenia odsłuchowe dla wokalistów
Etap III reklama, działania sprzedażowe i otwarcie sceny.
Ostatnim działaniem w ramach zadania będzie :
Zatrudnienie osoby na stanowisku sprzedawcy, którego rolą będzie stworzenie systemu sprzedaży biletów i ich sprzedaż w szczególności grupom zorganizowanym. To szczególnie ważne w przypadku spektakli dla dzieci, które sprzedaje się grupom zorganizowanym czyli wychodzącym w formie zorganizowanej grupom przedszkolnym i dzieciom na co dzień chodzącym do szkoły. Zakładamy zatrudnienie pracownika na okres próbny w wymiarze 3/4 etatu. Zakładamy, że wynagrodzenie podstawowe zostanie sfinansowane w ramach przedsięwzięcia. Chcemy jednak by oprócz wynagrodzenia podstawowego pracownik otrzymywał premie uzależnioną od wyników. Tę część spółka finansować będzie ze środków własnych. Zatrudnienie planowane jest na okres próbny i właśnie z tego powodu nie ujęliśmy pracownika jako osoby zatrudnionej w wyniku realizacji projektu.
Ponadto w ramach działania zostanie zrealizowana kampania promująca nową scenę. Będzie ona realizowana w internecie począwszy od połowy sierpnia do października kiedy planowane jest otwarcie nowej sceny w internecie z założeniem takim, że jej intensywność będzie narastać wraz z przybliżaniem się terminu otwarcia sceny.
Ponadto w ramach kampanii w 90 autobusach MPK KRAKÓW będą wyemitowane filmy zapowiadające otwarcie sceny. Ta kampania realizowana będzie 14 dni przed otwarciem sceny.
Tak późne otwarcie nowej sceny wynika z faktu, że sezon teatralny kończy się w czerwcu by ruszyć na nowo we wrześniu. Ponieważ 22 października to okrągłe 2 lata od momentu kiedy ruszył Teatr Szczęście dlatego to na ten dzień planowane jest otwarcie sceny.</v>
      </c>
    </row>
    <row r="1067" spans="1:12" ht="90" x14ac:dyDescent="0.25">
      <c r="A1067" s="16">
        <v>1065</v>
      </c>
      <c r="B1067" s="1">
        <v>3077</v>
      </c>
      <c r="C1067" s="1" t="s">
        <v>2531</v>
      </c>
      <c r="D1067" s="24" t="s">
        <v>2582</v>
      </c>
      <c r="E1067" s="12" t="s">
        <v>2532</v>
      </c>
      <c r="F1067" s="12" t="s">
        <v>2533</v>
      </c>
      <c r="G1067" s="12" t="s">
        <v>160</v>
      </c>
      <c r="H1067" s="2" t="s">
        <v>28</v>
      </c>
      <c r="I1067" s="9">
        <v>9</v>
      </c>
      <c r="J1067" s="3">
        <v>170000</v>
      </c>
      <c r="K1067" s="4">
        <v>45412</v>
      </c>
      <c r="L1067" s="21" t="str">
        <f>VLOOKUP(B1067,baza!$A$1:$C$1176,3,FALSE)</f>
        <v>Wzmacnianie odporności i rozwój potencjału Wnioskodawcy poprzez działania zmierzające do modernizacji siedziby, zwiększenia efektywności energetycznej, zwiększenia kompetencji pracowników oraz wdrożenia nowych rozwiązań technologicznych automatyzujących procesy działalności Wnioskodawcy.</v>
      </c>
    </row>
    <row r="1068" spans="1:12" ht="90" x14ac:dyDescent="0.25">
      <c r="A1068" s="16">
        <v>1066</v>
      </c>
      <c r="B1068" s="11">
        <v>3083</v>
      </c>
      <c r="C1068" s="11" t="s">
        <v>3133</v>
      </c>
      <c r="D1068" s="24" t="s">
        <v>2582</v>
      </c>
      <c r="E1068" s="11" t="s">
        <v>3197</v>
      </c>
      <c r="F1068" s="11" t="s">
        <v>3198</v>
      </c>
      <c r="G1068" s="11" t="s">
        <v>160</v>
      </c>
      <c r="H1068" s="11" t="s">
        <v>21</v>
      </c>
      <c r="I1068" s="14">
        <v>6</v>
      </c>
      <c r="J1068" s="32">
        <v>171250</v>
      </c>
      <c r="K1068" s="15">
        <v>45503</v>
      </c>
      <c r="L1068" s="21" t="str">
        <f>VLOOKUP(B1068,baza!$A$1:$C$1176,3,FALSE)</f>
        <v>Wzmacnianie odporności i rozwój potencjału Wnioskodawcy poprzez działania zmierzające do modernizacji siedziby, zwiększenia efektywności energetycznej, zakup nowych środków trwałych oraz wdrożenia nowych rozwiązań technologicznych automatyzujących procesy działalności Wnioskodawcy</v>
      </c>
    </row>
    <row r="1069" spans="1:12" ht="90" x14ac:dyDescent="0.25">
      <c r="A1069" s="16">
        <v>1067</v>
      </c>
      <c r="B1069" s="1">
        <v>3091</v>
      </c>
      <c r="C1069" s="1" t="s">
        <v>2534</v>
      </c>
      <c r="D1069" s="24" t="s">
        <v>2582</v>
      </c>
      <c r="E1069" s="12" t="s">
        <v>2535</v>
      </c>
      <c r="F1069" s="12" t="s">
        <v>2536</v>
      </c>
      <c r="G1069" s="12" t="s">
        <v>24</v>
      </c>
      <c r="H1069" s="2" t="s">
        <v>92</v>
      </c>
      <c r="I1069" s="9">
        <v>6</v>
      </c>
      <c r="J1069" s="3">
        <v>185500</v>
      </c>
      <c r="K1069" s="4">
        <v>45351</v>
      </c>
      <c r="L1069" s="21" t="str">
        <f>VLOOKUP(B1069,baza!$A$1:$C$1176,3,FALSE)</f>
        <v>Rozszerznie działalności poprzez zakup busa 18 osobowego z dostosowaniem do przewozu osób z niepełnosprawnością na wózku, do przewożu dzieci ze szkół podstawowych na basen i osób z niepełnosprawnością na wizyty i badania lekarskie w asyście opiekuna uzupełniając usługi społeczne.</v>
      </c>
    </row>
    <row r="1070" spans="1:12" ht="105" x14ac:dyDescent="0.25">
      <c r="A1070" s="16">
        <v>1068</v>
      </c>
      <c r="B1070" s="1">
        <v>3099</v>
      </c>
      <c r="C1070" s="1" t="s">
        <v>2537</v>
      </c>
      <c r="D1070" s="24" t="s">
        <v>2582</v>
      </c>
      <c r="E1070" s="12" t="s">
        <v>2538</v>
      </c>
      <c r="F1070" s="12" t="s">
        <v>2539</v>
      </c>
      <c r="G1070" s="12" t="s">
        <v>27</v>
      </c>
      <c r="H1070" s="2" t="s">
        <v>28</v>
      </c>
      <c r="I1070" s="9">
        <v>4</v>
      </c>
      <c r="J1070" s="3">
        <v>141000</v>
      </c>
      <c r="K1070" s="4">
        <v>45454</v>
      </c>
      <c r="L1070" s="21" t="str">
        <f>VLOOKUP(B1070,baza!$A$1:$C$1176,3,FALSE)</f>
        <v>W ramach wsparcia planowany jest:
1. zakup paneli fotowoltaicznych
2 zakup pawilonu handlowego pod wypożyczalnię sprzętu tenisowego/sklepik
3. remont szatni tenisowej
4. zakup i wdrożenie oprogramowania do obsługi kortów
5. zakup sprzętu tenisowego i wyposażenia</v>
      </c>
    </row>
    <row r="1071" spans="1:12" ht="45" x14ac:dyDescent="0.25">
      <c r="A1071" s="16">
        <v>1069</v>
      </c>
      <c r="B1071" s="1">
        <v>3106</v>
      </c>
      <c r="C1071" s="1" t="s">
        <v>2540</v>
      </c>
      <c r="D1071" s="24" t="s">
        <v>2582</v>
      </c>
      <c r="E1071" s="12" t="s">
        <v>2541</v>
      </c>
      <c r="F1071" s="12" t="s">
        <v>2542</v>
      </c>
      <c r="G1071" s="12" t="s">
        <v>13</v>
      </c>
      <c r="H1071" s="2" t="s">
        <v>49</v>
      </c>
      <c r="I1071" s="9">
        <v>5</v>
      </c>
      <c r="J1071" s="3">
        <v>180000</v>
      </c>
      <c r="K1071" s="4">
        <v>45470</v>
      </c>
      <c r="L1071" s="21" t="str">
        <f>VLOOKUP(B1071,baza!$A$1:$C$1176,3,FALSE)</f>
        <v>Zielona transformacja Fundacji Horyzont poprzez inwestycję w zakresie zakupu i montażu instalacji fotowoltaicznej</v>
      </c>
    </row>
    <row r="1072" spans="1:12" ht="90" x14ac:dyDescent="0.25">
      <c r="A1072" s="16">
        <v>1070</v>
      </c>
      <c r="B1072" s="1">
        <v>3110</v>
      </c>
      <c r="C1072" s="1" t="s">
        <v>2543</v>
      </c>
      <c r="D1072" s="24" t="s">
        <v>2582</v>
      </c>
      <c r="E1072" s="12" t="s">
        <v>2544</v>
      </c>
      <c r="F1072" s="12" t="s">
        <v>2545</v>
      </c>
      <c r="G1072" s="12" t="s">
        <v>24</v>
      </c>
      <c r="H1072" s="2" t="s">
        <v>18</v>
      </c>
      <c r="I1072" s="9">
        <v>9</v>
      </c>
      <c r="J1072" s="3">
        <v>189500</v>
      </c>
      <c r="K1072" s="4">
        <v>45351</v>
      </c>
      <c r="L1072" s="21" t="str">
        <f>VLOOKUP(B1072,baza!$A$1:$C$1176,3,FALSE)</f>
        <v>"Razem można więcej" Spółdziel.socj.os.prawnych to stosunkowo nowy podmiot, ale bardzo prężnie się rozwijający. Oprócz aktualnie realizowanych usł, pragnie rozszerzyć swą działaln. o świadczenie usł. gastronomiczno-cateringowych na najw.poziomie jakościowym. Stąd potrzeba zakupu wyspecj. samochodu.</v>
      </c>
    </row>
    <row r="1073" spans="1:12" ht="75" x14ac:dyDescent="0.25">
      <c r="A1073" s="16">
        <v>1071</v>
      </c>
      <c r="B1073" s="1">
        <v>3114</v>
      </c>
      <c r="C1073" s="1" t="s">
        <v>2546</v>
      </c>
      <c r="D1073" s="24" t="s">
        <v>2582</v>
      </c>
      <c r="E1073" s="12" t="s">
        <v>2547</v>
      </c>
      <c r="F1073" s="12" t="s">
        <v>2548</v>
      </c>
      <c r="G1073" s="12" t="s">
        <v>27</v>
      </c>
      <c r="H1073" s="2" t="s">
        <v>52</v>
      </c>
      <c r="I1073" s="9">
        <v>6</v>
      </c>
      <c r="J1073" s="3">
        <v>190000</v>
      </c>
      <c r="K1073" s="4">
        <v>45440</v>
      </c>
      <c r="L1073" s="21" t="str">
        <f>VLOOKUP(B1073,baza!$A$1:$C$1176,3,FALSE)</f>
        <v>Planowane przedsięwzięcie zakłada zakup środków trwałych i drobniejszego sprzętu oraz środka transportu do świadczenia usług sprzątająco-porządkowych przez Stowarzyszenie. Projekt uzupełni park maszynowy PES i uodporni go na zmiany.</v>
      </c>
    </row>
    <row r="1074" spans="1:12" ht="75" x14ac:dyDescent="0.25">
      <c r="A1074" s="16">
        <v>1072</v>
      </c>
      <c r="B1074" s="1">
        <v>3121</v>
      </c>
      <c r="C1074" s="1" t="s">
        <v>2549</v>
      </c>
      <c r="D1074" s="24" t="s">
        <v>2582</v>
      </c>
      <c r="E1074" s="12" t="s">
        <v>2550</v>
      </c>
      <c r="F1074" s="12" t="s">
        <v>2551</v>
      </c>
      <c r="G1074" s="12" t="s">
        <v>24</v>
      </c>
      <c r="H1074" s="2" t="s">
        <v>39</v>
      </c>
      <c r="I1074" s="9">
        <v>9</v>
      </c>
      <c r="J1074" s="3">
        <v>189860</v>
      </c>
      <c r="K1074" s="4">
        <v>45365</v>
      </c>
      <c r="L1074" s="21" t="str">
        <f>VLOOKUP(B1074,baza!$A$1:$C$1176,3,FALSE)</f>
        <v>Rozwój Spółdzielczego Zespołu Ekonomii Społecznej poprzez zakup samochodu osobowego typu van, przeprowadzenie szkolenia pt. "Wykonawca na rynku zamówień publicznych - szkolenie dla firm społecznych" oraz wprowadzenie technologii digitalizacji dokumentów.</v>
      </c>
    </row>
    <row r="1075" spans="1:12" ht="60" x14ac:dyDescent="0.25">
      <c r="A1075" s="16">
        <v>1073</v>
      </c>
      <c r="B1075" s="1">
        <v>3127</v>
      </c>
      <c r="C1075" s="1" t="s">
        <v>2552</v>
      </c>
      <c r="D1075" s="24" t="s">
        <v>2582</v>
      </c>
      <c r="E1075" s="12" t="s">
        <v>2553</v>
      </c>
      <c r="F1075" s="12" t="s">
        <v>2554</v>
      </c>
      <c r="G1075" s="12" t="s">
        <v>24</v>
      </c>
      <c r="H1075" s="2" t="s">
        <v>175</v>
      </c>
      <c r="I1075" s="9">
        <v>9</v>
      </c>
      <c r="J1075" s="3">
        <v>180400</v>
      </c>
      <c r="K1075" s="4">
        <v>45412</v>
      </c>
      <c r="L1075" s="21" t="str">
        <f>VLOOKUP(B1075,baza!$A$1:$C$1176,3,FALSE)</f>
        <v>Nowa usługa cateringu abonamentowego i dostarczenia zakupów - zakup elektrycznego samochodu dostawczego</v>
      </c>
    </row>
    <row r="1076" spans="1:12" ht="409.5" x14ac:dyDescent="0.25">
      <c r="A1076" s="16">
        <v>1074</v>
      </c>
      <c r="B1076" s="11">
        <v>3130</v>
      </c>
      <c r="C1076" s="11" t="s">
        <v>3134</v>
      </c>
      <c r="D1076" s="24" t="s">
        <v>2582</v>
      </c>
      <c r="E1076" s="11" t="s">
        <v>3199</v>
      </c>
      <c r="F1076" s="11" t="s">
        <v>3200</v>
      </c>
      <c r="G1076" s="11" t="s">
        <v>17</v>
      </c>
      <c r="H1076" s="11" t="s">
        <v>21</v>
      </c>
      <c r="I1076" s="14">
        <v>6</v>
      </c>
      <c r="J1076" s="32">
        <v>149300</v>
      </c>
      <c r="K1076" s="15">
        <v>45503</v>
      </c>
      <c r="L1076" s="21" t="str">
        <f>VLOOKUP(B1076,baza!$A$1:$C$1176,3,FALSE)</f>
        <v>Działania planowane w ramach wniosku, polegają zakupach
inwestycyjnych służących rozwojowi działalności gospodarczej i utworzeniu przedsiębiorstwa społecznego poprzez zwiększenie usług i zatrudnienie osób.
Planuje się:
1) Zakup auta hybrydowego z instalacją gazową, poprzedzony analizą ofert i dokonaniem wyboru (Wnioskodawca zakłada możliwość zakupu auta używanego);
2) Zakup geolokalizaotra (GPS) w celu optymalizacji tras i kontroli czasu pracy do nowo zakupionego auta
3) Zakup telefonu komórkowego do obsługi aplikacji do kontaktu z osobami zamawiającymi transport
4) Zakup licencji do prowadzenia taksówki społecznej
5) Działania promocyjne - informacja i promocja związana z modernizacją, w tym wydatki dotyczące: przygotowania materiałów audio i strony informacyjnej,
organizacji spotkań informacyjnych w sieci internetowej, promocja w mediach społecznościowych oraz przygotowanie ulotek.
6) Zatrudnienie nowych osób, w tym koordynatora projektu
Innowacyjność taksówki społecznej dotyczy wprowadzania nowatorskich rozwiązań i technologii w celu poprawy jakości usług, zwiększenia efektywności, wygodzie pasażerów oraz zmniejszenia wpływu na środowisko. Poniżej przedstawiam kilka innowacyjnych cech i działań, które mogą wyróżniać taksówki społeczne:
Mobilne aplikacje i platformy: Taksówki społeczne mogą korzystać z zaawansowanych aplikacji mobilnych, które umożliwiają łatwe zamawianie przejazdów, śledzenie pojazdu w czasie rzeczywistym, dzielenie się przejazdem z innymi pasażerami oraz płatności elektroniczne.
Carpooling i współdzielenie przejazdów: Taksówki społeczne mogą promować praktyki carpoolingu, które pozwalają kilku pasażerom podróżować razem w jednym pojeździe, zmniejszając liczbę pojazdów na drogach i redukując emisję gazów cieplarnianych.
Elektryczne pojazdy: Wykorzystanie floty pojazdów elektrycznych lub hybrydowych, które są bardziej przyjazne dla środowiska i generują mniejsze emisje szkodliwych substancji.
Inteligentne systemy zarządzania flotą: Wprowadzenie zaawansowanych systemów zarządzania, które optymalizują trasę, minimalizują czas oczekiwania pasażerów i zoptymalizują wykorzystanie pojazdów.
Dostępność dla osób z niepełnosprawnościami: Taksówki społeczne mogą zapewniać usługi dostosowane do potrzeb osób z niepełnosprawnościami, takie jak pojazdy przystosowane do przewozu wózków inwalidzkich.
Ekologiczne stacje ładowania: Tworzenie stacji ładowania pojazdów elektrycznych, które korzystają z energii odnawialnej, takiej jak energia słoneczna czy wiatrowa.
Analiza danych i sztuczna inteligencja: Wykorzystanie analizy danych i sztucznej inteligencji w celu prognozowania popytu, optymalizacji trasy i usprawnienia procesów zarządzania.
Integracja z transportem publicznym: Wprowadzenie integracji taksówek społecznych z istniejącym systemem transportu publicznego, umożliwiając pasażerom łatwiejsze przesiadki i zwiększenie dostępności usług transportowych.
Ekologiczne praktyki biznesowe: Taksówki społeczne mogą również wdrażać innowacyjne praktyki biznesowe, takie jak recykling, minimalizacja zużycia papieru, czy wykorzystanie energooszczędnych biur.
Innowacyjność taksówki społecznej wiąże się z dążeniem do ciągłego rozwoju i adaptacji do zmieniających się potrzeb społecznych, technologicznych i ekologicznych. Wdrażanie innowacji w takiej branży przyczynia się do tworzenia bardziej zrównoważonego i efektywnego systemu transportu, co ma pozytywny wpływ zarówno na pasażerów, jak i na środowisko naturalne.
Taksówki społeczne są odpowiedzią na rosnące zapotrzebowanie na zrównoważony i ekonomiczny transport, a także na możliwość łatwego zamawiania przejazdów
przez aplikacje mobilne. Dzięki innowacyjnym rozwiązaniom te usługi zdobyły popularność w wielu miastach na całym świecie. Są one korzystne zarówno dla
pasażerów, którzy oszczędzają czas i pieniądze, jak i dla środowiska naturalnego. Wprowadzenie innowacyjnych rozwiązań w taksówkach społecznych zmienia
tradycyjny model działania usług transportowych, przyczyniając się do poprawy jakości świadczonych usług, zwiększenia efektywności, a także ograniczenia
negatywnego wpływu na środowisko.
Geolokalizacja pozwoli na efektywne zarządzanie trasami i kontrolę wykorzystania nowego pojazdu do świadczenia usług transportowych.
Promocja projektu i usług w sieci - informacje promocyjne stosowne będą w formule "lekkich" stron www w mediach społecznościowych i w postaci ulotek i spotkań
on line.
Przedsięwzięcie ma charakter innowacji usługowej, ponieważ obecnie na terenie Bydgoszczy i powiatu bydgoskiego nie ma działających taksówek społecznych.</v>
      </c>
    </row>
    <row r="1077" spans="1:12" ht="90" x14ac:dyDescent="0.25">
      <c r="A1077" s="16">
        <v>1075</v>
      </c>
      <c r="B1077" s="1">
        <v>3134</v>
      </c>
      <c r="C1077" s="1" t="s">
        <v>2555</v>
      </c>
      <c r="D1077" s="24" t="s">
        <v>2582</v>
      </c>
      <c r="E1077" s="12" t="s">
        <v>2556</v>
      </c>
      <c r="F1077" s="12" t="s">
        <v>2557</v>
      </c>
      <c r="G1077" s="12" t="s">
        <v>13</v>
      </c>
      <c r="H1077" s="2" t="s">
        <v>36</v>
      </c>
      <c r="I1077" s="9">
        <v>4</v>
      </c>
      <c r="J1077" s="3">
        <v>181050</v>
      </c>
      <c r="K1077" s="4">
        <v>45441</v>
      </c>
      <c r="L1077" s="21" t="str">
        <f>VLOOKUP(B1077,baza!$A$1:$C$1176,3,FALSE)</f>
        <v>Rozszerzenie działalności fundacji w leśnej bazie w Borchówce, modernizacja infrastruktury. Zakup 3 kontenerów na prowadzenie zewnętrznych warsztatów kontenera sanitarnego. Zakup umożliwi rozwój działalności niedostępnych wcześniej w naszej organizacji, zwiększy nasze zasoby i potencjał.</v>
      </c>
    </row>
    <row r="1078" spans="1:12" ht="60" x14ac:dyDescent="0.25">
      <c r="A1078" s="16">
        <v>1076</v>
      </c>
      <c r="B1078" s="5">
        <v>3136</v>
      </c>
      <c r="C1078" s="5" t="s">
        <v>2558</v>
      </c>
      <c r="D1078" s="24" t="s">
        <v>2582</v>
      </c>
      <c r="E1078" s="11" t="s">
        <v>2559</v>
      </c>
      <c r="F1078" s="11" t="s">
        <v>2560</v>
      </c>
      <c r="G1078" s="11" t="s">
        <v>160</v>
      </c>
      <c r="H1078" s="6" t="s">
        <v>39</v>
      </c>
      <c r="I1078" s="8">
        <v>3</v>
      </c>
      <c r="J1078" s="29">
        <v>187000</v>
      </c>
      <c r="K1078" s="7">
        <v>45440</v>
      </c>
      <c r="L1078" s="21" t="str">
        <f>VLOOKUP(B1078,baza!$A$1:$C$1176,3,FALSE)</f>
        <v>Wzmacnianie odporności i rozwój potencjału Wnioskodawcy poprzez zakup nowych środków trwałych oraz wdrożenia nowych rozwiązań technologicznych automatyzujących procesy działalności Wnioskodawcy</v>
      </c>
    </row>
    <row r="1079" spans="1:12" ht="90" x14ac:dyDescent="0.25">
      <c r="A1079" s="16">
        <v>1077</v>
      </c>
      <c r="B1079" s="1">
        <v>3137</v>
      </c>
      <c r="C1079" s="1" t="s">
        <v>2561</v>
      </c>
      <c r="D1079" s="24" t="s">
        <v>2582</v>
      </c>
      <c r="E1079" s="12" t="s">
        <v>2562</v>
      </c>
      <c r="F1079" s="12" t="s">
        <v>2563</v>
      </c>
      <c r="G1079" s="12" t="s">
        <v>24</v>
      </c>
      <c r="H1079" s="2" t="s">
        <v>39</v>
      </c>
      <c r="I1079" s="9">
        <v>9</v>
      </c>
      <c r="J1079" s="3">
        <v>190000</v>
      </c>
      <c r="K1079" s="4">
        <v>45412</v>
      </c>
      <c r="L1079" s="21" t="str">
        <f>VLOOKUP(B1079,baza!$A$1:$C$1176,3,FALSE)</f>
        <v>Wsparcie dotyczyć będzie wzmocnienia potencjału do realizowania działań reintegracyjnych na rzecz pracowników zagrożonych wykluczeniem społecznym poprzez termomodernizację budynku wraz z wymianą stolarki i pokrycia dachowego w miejscowości Mniszek na potrzeby Spółdzielni Socjalnej ,,POŻYTECZNI".</v>
      </c>
    </row>
    <row r="1080" spans="1:12" ht="75" x14ac:dyDescent="0.25">
      <c r="A1080" s="16">
        <v>1078</v>
      </c>
      <c r="B1080" s="1">
        <v>3149</v>
      </c>
      <c r="C1080" s="1" t="s">
        <v>2564</v>
      </c>
      <c r="D1080" s="24" t="s">
        <v>2582</v>
      </c>
      <c r="E1080" s="12" t="s">
        <v>2565</v>
      </c>
      <c r="F1080" s="12" t="s">
        <v>2566</v>
      </c>
      <c r="G1080" s="12" t="s">
        <v>13</v>
      </c>
      <c r="H1080" s="2" t="s">
        <v>49</v>
      </c>
      <c r="I1080" s="9">
        <v>9</v>
      </c>
      <c r="J1080" s="3">
        <v>173300</v>
      </c>
      <c r="K1080" s="7">
        <v>45351</v>
      </c>
      <c r="L1080" s="21" t="str">
        <f>VLOOKUP(B1080,baza!$A$1:$C$1176,3,FALSE)</f>
        <v>Wsparcie w postaci dofinansowania zakupu licencji na oprogramowanie szkoleniowe VR i hybrydowego auta na potrzeby transportu sprzętu, ratowników i uczestników projektów oraz zatrudnienia pracowników i bieżącej działalności fundacji.</v>
      </c>
    </row>
    <row r="1081" spans="1:12" ht="60" x14ac:dyDescent="0.25">
      <c r="A1081" s="16">
        <v>1079</v>
      </c>
      <c r="B1081" s="1">
        <v>3150</v>
      </c>
      <c r="C1081" s="1" t="s">
        <v>2567</v>
      </c>
      <c r="D1081" s="24" t="s">
        <v>2582</v>
      </c>
      <c r="E1081" s="12" t="s">
        <v>2568</v>
      </c>
      <c r="F1081" s="12" t="s">
        <v>2569</v>
      </c>
      <c r="G1081" s="12" t="s">
        <v>27</v>
      </c>
      <c r="H1081" s="2" t="s">
        <v>18</v>
      </c>
      <c r="I1081" s="9">
        <v>4</v>
      </c>
      <c r="J1081" s="3">
        <v>190000</v>
      </c>
      <c r="K1081" s="4">
        <v>45412</v>
      </c>
      <c r="L1081" s="21" t="str">
        <f>VLOOKUP(B1081,baza!$A$1:$C$1176,3,FALSE)</f>
        <v>Wzmacnianie odporności i rozwój potencjału Wnioskodawcy poprzez zakup środków trwałych oraz wdrożenia nowych rozwiązań technologicznych automatyzujących procesy działalności Wnioskodawcy</v>
      </c>
    </row>
    <row r="1082" spans="1:12" ht="105" x14ac:dyDescent="0.25">
      <c r="A1082" s="16">
        <v>1080</v>
      </c>
      <c r="B1082" s="5">
        <v>3153</v>
      </c>
      <c r="C1082" s="5" t="s">
        <v>2570</v>
      </c>
      <c r="D1082" s="24" t="s">
        <v>2582</v>
      </c>
      <c r="E1082" s="11" t="s">
        <v>2571</v>
      </c>
      <c r="F1082" s="11" t="s">
        <v>2572</v>
      </c>
      <c r="G1082" s="11" t="s">
        <v>13</v>
      </c>
      <c r="H1082" s="6" t="s">
        <v>33</v>
      </c>
      <c r="I1082" s="8">
        <v>9</v>
      </c>
      <c r="J1082" s="29">
        <v>190000</v>
      </c>
      <c r="K1082" s="7">
        <v>45412</v>
      </c>
      <c r="L1082" s="21" t="str">
        <f>VLOOKUP(B1082,baza!$A$1:$C$1176,3,FALSE)</f>
        <v>biuro@europahouse.eubiuro@europahouse.eubiuro@europahouse.eubiuro@europahouse.eubiuro@europahouse.eubiuro@europahouse.eubiuro@europahouse.eubiuro@europahouse.eubiuro@europahouse.eubiuro@europahouse.eubiuro@europahouse.eubiuro@europahouse.eubiuro@europahouse.eubiuro@europahouse.eubiuro@europahouse.eu</v>
      </c>
    </row>
    <row r="1083" spans="1:12" ht="60" x14ac:dyDescent="0.25">
      <c r="A1083" s="16">
        <v>1081</v>
      </c>
      <c r="B1083" s="1">
        <v>3162</v>
      </c>
      <c r="C1083" s="1" t="s">
        <v>2573</v>
      </c>
      <c r="D1083" s="24" t="s">
        <v>2582</v>
      </c>
      <c r="E1083" s="12" t="s">
        <v>2574</v>
      </c>
      <c r="F1083" s="12" t="s">
        <v>2575</v>
      </c>
      <c r="G1083" s="12" t="s">
        <v>13</v>
      </c>
      <c r="H1083" s="2" t="s">
        <v>21</v>
      </c>
      <c r="I1083" s="9">
        <v>4</v>
      </c>
      <c r="J1083" s="3">
        <v>190000</v>
      </c>
      <c r="K1083" s="4">
        <v>45343</v>
      </c>
      <c r="L1083" s="21" t="str">
        <f>VLOOKUP(B1083,baza!$A$1:$C$1176,3,FALSE)</f>
        <v>Wzmacnianie odporności i rozwój potencjału Wnioskodawcy poprzez zakup środków trwałych oraz wdrożenia nowych rozwiązań technologicznych automatyzujących procesy działalności Wnioskodawcy</v>
      </c>
    </row>
    <row r="1084" spans="1:12" ht="60" x14ac:dyDescent="0.25">
      <c r="A1084" s="16">
        <v>1082</v>
      </c>
      <c r="B1084" s="1">
        <v>3164</v>
      </c>
      <c r="C1084" s="1" t="s">
        <v>2576</v>
      </c>
      <c r="D1084" s="24" t="s">
        <v>2582</v>
      </c>
      <c r="E1084" s="12" t="s">
        <v>2577</v>
      </c>
      <c r="F1084" s="12" t="s">
        <v>2578</v>
      </c>
      <c r="G1084" s="12" t="s">
        <v>13</v>
      </c>
      <c r="H1084" s="2" t="s">
        <v>49</v>
      </c>
      <c r="I1084" s="9">
        <v>8</v>
      </c>
      <c r="J1084" s="3">
        <v>159600</v>
      </c>
      <c r="K1084" s="4">
        <v>45412</v>
      </c>
      <c r="L1084" s="21" t="str">
        <f>VLOOKUP(B1084,baza!$A$1:$C$1176,3,FALSE)</f>
        <v>Celem realizacji projektu jest poprawa odporności poprzez modernizację zaplecza magazynowego i gastronomicznego Fundacji Pomocy Wzajemnej "Barka" w okresie 12 miesięcy tj. od 01.10.2023 - 30.09.2024 r.</v>
      </c>
    </row>
    <row r="1085" spans="1:12" ht="90" x14ac:dyDescent="0.25">
      <c r="A1085" s="16">
        <v>1083</v>
      </c>
      <c r="B1085" s="5">
        <v>3166</v>
      </c>
      <c r="C1085" s="5" t="s">
        <v>2579</v>
      </c>
      <c r="D1085" s="24" t="s">
        <v>2582</v>
      </c>
      <c r="E1085" s="11" t="s">
        <v>2580</v>
      </c>
      <c r="F1085" s="11" t="s">
        <v>2581</v>
      </c>
      <c r="G1085" s="11" t="s">
        <v>17</v>
      </c>
      <c r="H1085" s="6" t="s">
        <v>36</v>
      </c>
      <c r="I1085" s="8">
        <v>6</v>
      </c>
      <c r="J1085" s="29">
        <v>190000</v>
      </c>
      <c r="K1085" s="7">
        <v>45468</v>
      </c>
      <c r="L1085" s="21" t="str">
        <f>VLOOKUP(B1085,baza!$A$1:$C$1176,3,FALSE)</f>
        <v>Budowanie odporności w Spółce SIŁA Z NATURY poprzez rozpoczęcie świadczenia usług krioterapeutycznych, wdrożenie systemu CRM i zwiększenie dostępności usług i przestrzeni. Dzięki temu nastąpi rozszerzenie skali prowadzonej działalności i dostosowanie podmiotu do zmian zachodzących na rynku.</v>
      </c>
    </row>
    <row r="1086" spans="1:12" ht="75" x14ac:dyDescent="0.25">
      <c r="A1086" s="16">
        <v>1084</v>
      </c>
      <c r="B1086" s="11">
        <v>1728</v>
      </c>
      <c r="C1086" s="11" t="s">
        <v>3691</v>
      </c>
      <c r="D1086" s="24" t="s">
        <v>3704</v>
      </c>
      <c r="E1086" s="11" t="s">
        <v>3705</v>
      </c>
      <c r="F1086" s="11" t="s">
        <v>3706</v>
      </c>
      <c r="G1086" s="11" t="s">
        <v>13</v>
      </c>
      <c r="H1086" s="11" t="s">
        <v>44</v>
      </c>
      <c r="I1086" s="14">
        <v>3</v>
      </c>
      <c r="J1086" s="32">
        <v>158000</v>
      </c>
      <c r="K1086" s="15">
        <v>45572</v>
      </c>
      <c r="L1086" s="21" t="str">
        <f>VLOOKUP(B1086,baza!$A$1:$C$1176,3,FALSE)</f>
        <v xml:space="preserve">Projekt zakłada wsparcie dla Fundacji Targ Pietruszkowy poprzez modernizację i skalowanie działalności podstawowej (targowej) oraz wdrożenie nowych rozwiązań w sprzedaży online i dostarczaniu zamówionych produktów. </v>
      </c>
    </row>
    <row r="1087" spans="1:12" ht="60" x14ac:dyDescent="0.25">
      <c r="A1087" s="16">
        <v>1085</v>
      </c>
      <c r="B1087" s="11">
        <v>1947</v>
      </c>
      <c r="C1087" s="11" t="s">
        <v>3692</v>
      </c>
      <c r="D1087" s="24" t="s">
        <v>3704</v>
      </c>
      <c r="E1087" s="11" t="s">
        <v>3707</v>
      </c>
      <c r="F1087" s="11" t="s">
        <v>3708</v>
      </c>
      <c r="G1087" s="11" t="s">
        <v>13</v>
      </c>
      <c r="H1087" s="11" t="s">
        <v>57</v>
      </c>
      <c r="I1087" s="14">
        <v>4</v>
      </c>
      <c r="J1087" s="32">
        <v>100000</v>
      </c>
      <c r="K1087" s="15">
        <v>45565</v>
      </c>
      <c r="L1087" s="21" t="str">
        <f>VLOOKUP(B1087,baza!$A$1:$C$1176,3,FALSE)</f>
        <v>Projekt zakłada zwiększenie odporności na zmiany zachodzące na rynku przez wprowadzenie nowych usług rozszerzających dotychczasową działalność oraz zakup wyposażenia.</v>
      </c>
    </row>
    <row r="1088" spans="1:12" ht="105" x14ac:dyDescent="0.25">
      <c r="A1088" s="16">
        <v>1086</v>
      </c>
      <c r="B1088" s="11">
        <v>2075</v>
      </c>
      <c r="C1088" s="11" t="s">
        <v>3694</v>
      </c>
      <c r="D1088" s="24" t="s">
        <v>3704</v>
      </c>
      <c r="E1088" s="11" t="s">
        <v>3711</v>
      </c>
      <c r="F1088" s="11" t="s">
        <v>3712</v>
      </c>
      <c r="G1088" s="11" t="s">
        <v>27</v>
      </c>
      <c r="H1088" s="11" t="s">
        <v>39</v>
      </c>
      <c r="I1088" s="14">
        <v>4</v>
      </c>
      <c r="J1088" s="32">
        <v>190000</v>
      </c>
      <c r="K1088" s="15">
        <v>45565</v>
      </c>
      <c r="L1088" s="21" t="str">
        <f>VLOOKUP(B1088,baza!$A$1:$C$1176,3,FALSE)</f>
        <v>Wnioskodawca planuje zakup nowego lub używanego samochodu służącego do przewozu OzN w tym niewidomych i słabowidzących, który będzie służył do codziennego funkcjonowania oraz w celach realizacji działań biznesowych i szkoleniowych Wnioskodawcy, tj. do przewozu ekspertów i szkoleniowców realizujących usługi na rzecz OzN.</v>
      </c>
    </row>
    <row r="1089" spans="1:12" ht="75" x14ac:dyDescent="0.25">
      <c r="A1089" s="16">
        <v>1087</v>
      </c>
      <c r="B1089" s="11">
        <v>2080</v>
      </c>
      <c r="C1089" s="11" t="s">
        <v>4505</v>
      </c>
      <c r="D1089" s="24" t="s">
        <v>3704</v>
      </c>
      <c r="E1089" s="11" t="s">
        <v>4506</v>
      </c>
      <c r="F1089" s="11" t="s">
        <v>4507</v>
      </c>
      <c r="G1089" s="11" t="s">
        <v>17</v>
      </c>
      <c r="H1089" s="11" t="s">
        <v>44</v>
      </c>
      <c r="I1089" s="14">
        <v>2</v>
      </c>
      <c r="J1089" s="42">
        <v>154000</v>
      </c>
      <c r="K1089" s="15">
        <v>45614</v>
      </c>
      <c r="L1089" s="43" t="str">
        <f>VLOOKUP(B1089,baza!$A$1:$C$1176,3,FALSE)</f>
        <v>W ramach wniosku zostanie wyposażony i przygotowany do funkcjonowania Klub Głosu Seniora, a także wprowadzona zostanie aplikacja mobilna Ogólnopolskiej Karty Seniora.</v>
      </c>
    </row>
    <row r="1090" spans="1:12" ht="90" x14ac:dyDescent="0.25">
      <c r="A1090" s="16">
        <v>1088</v>
      </c>
      <c r="B1090" s="11">
        <v>2187</v>
      </c>
      <c r="C1090" s="11" t="s">
        <v>4508</v>
      </c>
      <c r="D1090" s="24" t="s">
        <v>3704</v>
      </c>
      <c r="E1090" s="11" t="s">
        <v>4422</v>
      </c>
      <c r="F1090" s="11" t="s">
        <v>4509</v>
      </c>
      <c r="G1090" s="11" t="s">
        <v>13</v>
      </c>
      <c r="H1090" s="11" t="s">
        <v>33</v>
      </c>
      <c r="I1090" s="14">
        <v>3</v>
      </c>
      <c r="J1090" s="42">
        <v>162500</v>
      </c>
      <c r="K1090" s="15">
        <v>45579</v>
      </c>
      <c r="L1090" s="43" t="str">
        <f>VLOOKUP(B1090,baza!$A$1:$C$1176,3,FALSE)</f>
        <v>W poszukiwaniu szachowego Króla to zadanie publiczne polegające na stworzeniu innowacyjnego sposobu edukacji młodego człowieka poprzez naukę gry w szachy. W ramach zadania przewiduje się stworzenie platformy szachowej, a także wzmocnienie organizacji podczas tradycyjnych turniejów szachowych.</v>
      </c>
    </row>
    <row r="1091" spans="1:12" ht="105" x14ac:dyDescent="0.25">
      <c r="A1091" s="16">
        <v>1089</v>
      </c>
      <c r="B1091" s="11">
        <v>2252</v>
      </c>
      <c r="C1091" s="11" t="s">
        <v>3696</v>
      </c>
      <c r="D1091" s="24" t="s">
        <v>3704</v>
      </c>
      <c r="E1091" s="11" t="s">
        <v>3715</v>
      </c>
      <c r="F1091" s="11" t="s">
        <v>3716</v>
      </c>
      <c r="G1091" s="11" t="s">
        <v>27</v>
      </c>
      <c r="H1091" s="11" t="s">
        <v>36</v>
      </c>
      <c r="I1091" s="14">
        <v>4</v>
      </c>
      <c r="J1091" s="32">
        <v>186003</v>
      </c>
      <c r="K1091" s="15">
        <v>45565</v>
      </c>
      <c r="L1091" s="21" t="str">
        <f>VLOOKUP(B1091,baza!$A$1:$C$1176,3,FALSE)</f>
        <v>Celem projektu jest wzmocnienie pozycji Instytutu, dywersyfikacja oferty i wdrożenie nowych działań (w zakresie CSR i audytu energetycznego), wyposażenie  pomieszczeń zgodnie z potrzebami pracowników z niepełnosprawnościami, zwiększenie efektywności energetycznej sprzętu przez wymianę starego na  nowy serwer – o 50% bardziej oszczędny energetycznie.</v>
      </c>
    </row>
    <row r="1092" spans="1:12" ht="75" x14ac:dyDescent="0.25">
      <c r="A1092" s="16">
        <v>1090</v>
      </c>
      <c r="B1092" s="11">
        <v>2260</v>
      </c>
      <c r="C1092" s="11" t="s">
        <v>4510</v>
      </c>
      <c r="D1092" s="24" t="s">
        <v>3704</v>
      </c>
      <c r="E1092" s="11" t="s">
        <v>4424</v>
      </c>
      <c r="F1092" s="11" t="s">
        <v>4511</v>
      </c>
      <c r="G1092" s="11" t="s">
        <v>13</v>
      </c>
      <c r="H1092" s="11" t="s">
        <v>21</v>
      </c>
      <c r="I1092" s="14">
        <v>3</v>
      </c>
      <c r="J1092" s="42">
        <v>159400</v>
      </c>
      <c r="K1092" s="15">
        <v>45579</v>
      </c>
      <c r="L1092" s="43" t="str">
        <f>VLOOKUP(B1092,baza!$A$1:$C$1176,3,FALSE)</f>
        <v>W ramach wnioskowanego wsparcia Wnioskodawca zamierza zmodernizować flotę łodzi przewozowych, które są głównym środkiem produkcji Fundacji Wolna Wisła, a także wdrożyć działania marketingowe, które pozwolą zwiększyć widoczność i sprzedaż w internecie.</v>
      </c>
    </row>
    <row r="1093" spans="1:12" ht="60" x14ac:dyDescent="0.25">
      <c r="A1093" s="16">
        <v>1091</v>
      </c>
      <c r="B1093" s="11">
        <v>2285</v>
      </c>
      <c r="C1093" s="11" t="s">
        <v>3697</v>
      </c>
      <c r="D1093" s="24" t="s">
        <v>3704</v>
      </c>
      <c r="E1093" s="11" t="s">
        <v>3717</v>
      </c>
      <c r="F1093" s="11" t="s">
        <v>3718</v>
      </c>
      <c r="G1093" s="11" t="s">
        <v>13</v>
      </c>
      <c r="H1093" s="11" t="s">
        <v>33</v>
      </c>
      <c r="I1093" s="14">
        <v>4</v>
      </c>
      <c r="J1093" s="32">
        <v>190000</v>
      </c>
      <c r="K1093" s="15">
        <v>45565</v>
      </c>
      <c r="L1093" s="21" t="str">
        <f>VLOOKUP(B1093,baza!$A$1:$C$1176,3,FALSE)</f>
        <v>Projekt zakłada modernizację lokalu wnioskodawcy a także zakup wyposażenia koniecznego do rozszerzenia działalności polegającej na orgnizowaniu wydarzeń sportowych.</v>
      </c>
    </row>
    <row r="1094" spans="1:12" ht="90" x14ac:dyDescent="0.25">
      <c r="A1094" s="16">
        <v>1092</v>
      </c>
      <c r="B1094" s="11">
        <v>2321</v>
      </c>
      <c r="C1094" s="11" t="s">
        <v>4512</v>
      </c>
      <c r="D1094" s="24" t="s">
        <v>3704</v>
      </c>
      <c r="E1094" s="11" t="s">
        <v>4416</v>
      </c>
      <c r="F1094" s="11" t="s">
        <v>4513</v>
      </c>
      <c r="G1094" s="11" t="s">
        <v>17</v>
      </c>
      <c r="H1094" s="11" t="s">
        <v>57</v>
      </c>
      <c r="I1094" s="14">
        <v>3</v>
      </c>
      <c r="J1094" s="42">
        <v>190000</v>
      </c>
      <c r="K1094" s="15">
        <v>45593</v>
      </c>
      <c r="L1094" s="43" t="str">
        <f>VLOOKUP(B1094,baza!$A$1:$C$1176,3,FALSE)</f>
        <v>Wsparcie zostanie przeznaczone na wzmocnienie odporności i potencjału przedsiębiorstwa Clother sp. z o.o. poprzez zakup samochodu z napędem hybrydowym, systemu CRM, plotera do druku UV oraz hafciarki przemysłowej w celu rozwijania dotychczas świadczonych usług oraz wprowadzenia usługi druku UV.</v>
      </c>
    </row>
    <row r="1095" spans="1:12" ht="90" x14ac:dyDescent="0.25">
      <c r="A1095" s="16">
        <v>1093</v>
      </c>
      <c r="B1095" s="11">
        <v>2336</v>
      </c>
      <c r="C1095" s="11" t="s">
        <v>4514</v>
      </c>
      <c r="D1095" s="24" t="s">
        <v>3704</v>
      </c>
      <c r="E1095" s="11" t="s">
        <v>4516</v>
      </c>
      <c r="F1095" s="11" t="s">
        <v>4517</v>
      </c>
      <c r="G1095" s="11" t="s">
        <v>27</v>
      </c>
      <c r="H1095" s="11" t="s">
        <v>33</v>
      </c>
      <c r="I1095" s="14">
        <v>3</v>
      </c>
      <c r="J1095" s="42">
        <v>190000</v>
      </c>
      <c r="K1095" s="15">
        <v>45579</v>
      </c>
      <c r="L1095" s="43" t="s">
        <v>4515</v>
      </c>
    </row>
    <row r="1096" spans="1:12" ht="105" x14ac:dyDescent="0.25">
      <c r="A1096" s="16">
        <v>1094</v>
      </c>
      <c r="B1096" s="11">
        <v>2790</v>
      </c>
      <c r="C1096" s="11" t="s">
        <v>3700</v>
      </c>
      <c r="D1096" s="24" t="s">
        <v>3704</v>
      </c>
      <c r="E1096" s="11" t="s">
        <v>3723</v>
      </c>
      <c r="F1096" s="11" t="s">
        <v>3724</v>
      </c>
      <c r="G1096" s="11" t="s">
        <v>27</v>
      </c>
      <c r="H1096" s="11" t="s">
        <v>49</v>
      </c>
      <c r="I1096" s="14">
        <v>4</v>
      </c>
      <c r="J1096" s="32">
        <v>152720</v>
      </c>
      <c r="K1096" s="15">
        <v>45565</v>
      </c>
      <c r="L1096" s="21" t="str">
        <f>VLOOKUP(B1096,baza!$A$1:$C$1176,3,FALSE)</f>
        <v>W ramach przedsięwzięcia planowana jest: wymiana maszyn szyjących w warsztacie handlowo – usługowym, adaptacja łazienki damskiej – dostosowanie do potrzeb większej ilości osób korzystających z pomieszczeń, adaptacja części korytarzowej Centrum do potrzeb osób z niepełnosprawnością ruchową, zakup samochodu dostawczego.</v>
      </c>
    </row>
    <row r="1097" spans="1:12" ht="75" x14ac:dyDescent="0.25">
      <c r="A1097" s="16">
        <v>1095</v>
      </c>
      <c r="B1097" s="11">
        <v>2805</v>
      </c>
      <c r="C1097" s="11" t="s">
        <v>3701</v>
      </c>
      <c r="D1097" s="24" t="s">
        <v>3704</v>
      </c>
      <c r="E1097" s="11" t="s">
        <v>3725</v>
      </c>
      <c r="F1097" s="11" t="s">
        <v>3726</v>
      </c>
      <c r="G1097" s="11" t="s">
        <v>13</v>
      </c>
      <c r="H1097" s="11" t="s">
        <v>14</v>
      </c>
      <c r="I1097" s="14">
        <v>4</v>
      </c>
      <c r="J1097" s="32">
        <v>180000</v>
      </c>
      <c r="K1097" s="15">
        <v>45565</v>
      </c>
      <c r="L1097" s="21" t="str">
        <f>VLOOKUP(B1097,baza!$A$1:$C$1176,3,FALSE)</f>
        <v xml:space="preserve">W ramach przedsięwzięcia planowane jest stworzenie nowoczesnego rozwiązania IT do zielonej i cyfrowej edukacji.  Działanie zwiększy potencjał fundacji w zakresie prowadzonej działalności oraz  dostępność do usług edukacyjnych dla różnych grup  społecznych i biznesowych. </v>
      </c>
    </row>
    <row r="1098" spans="1:12" ht="95.25" customHeight="1" x14ac:dyDescent="0.25">
      <c r="A1098" s="16">
        <v>1096</v>
      </c>
      <c r="B1098" s="11">
        <v>2975</v>
      </c>
      <c r="C1098" s="11" t="s">
        <v>4518</v>
      </c>
      <c r="D1098" s="24" t="s">
        <v>3704</v>
      </c>
      <c r="E1098" s="11" t="s">
        <v>4519</v>
      </c>
      <c r="F1098" s="11" t="s">
        <v>4520</v>
      </c>
      <c r="G1098" s="11" t="s">
        <v>13</v>
      </c>
      <c r="H1098" s="11" t="s">
        <v>21</v>
      </c>
      <c r="I1098" s="14">
        <v>3</v>
      </c>
      <c r="J1098" s="42">
        <v>187500</v>
      </c>
      <c r="K1098" s="15">
        <v>45593</v>
      </c>
      <c r="L1098" s="43" t="s">
        <v>4521</v>
      </c>
    </row>
    <row r="1099" spans="1:12" ht="66" customHeight="1" x14ac:dyDescent="0.25">
      <c r="A1099" s="16">
        <v>1097</v>
      </c>
      <c r="B1099" s="11">
        <v>3036</v>
      </c>
      <c r="C1099" s="11" t="s">
        <v>3703</v>
      </c>
      <c r="D1099" s="24" t="s">
        <v>3704</v>
      </c>
      <c r="E1099" s="11" t="s">
        <v>3729</v>
      </c>
      <c r="F1099" s="11" t="s">
        <v>3730</v>
      </c>
      <c r="G1099" s="11" t="s">
        <v>160</v>
      </c>
      <c r="H1099" s="11" t="s">
        <v>33</v>
      </c>
      <c r="I1099" s="14">
        <v>4</v>
      </c>
      <c r="J1099" s="42">
        <v>159400</v>
      </c>
      <c r="K1099" s="15">
        <v>45565</v>
      </c>
      <c r="L1099" s="43" t="s">
        <v>4088</v>
      </c>
    </row>
    <row r="1100" spans="1:12" ht="75" x14ac:dyDescent="0.25">
      <c r="A1100" s="16">
        <v>1098</v>
      </c>
      <c r="B1100" s="17">
        <v>3060</v>
      </c>
      <c r="C1100" s="17" t="s">
        <v>4522</v>
      </c>
      <c r="D1100" s="25" t="s">
        <v>3704</v>
      </c>
      <c r="E1100" s="17" t="s">
        <v>4523</v>
      </c>
      <c r="F1100" s="17" t="s">
        <v>4426</v>
      </c>
      <c r="G1100" s="17" t="s">
        <v>13</v>
      </c>
      <c r="H1100" s="17" t="s">
        <v>39</v>
      </c>
      <c r="I1100" s="18">
        <v>3</v>
      </c>
      <c r="J1100" s="33">
        <v>109011.84</v>
      </c>
      <c r="K1100" s="19">
        <v>45565</v>
      </c>
      <c r="L1100" s="41" t="str">
        <f>VLOOKUP(B1100,baza!$A$1:$C$1176,3,FALSE)</f>
        <v>Zielona transformacja Harcerskiej Bazy Turystycznej pozwoli w sposób ekologiczny funkcjonować jedynemu schronisku młodzieżowemu na terenie Kotliny Kłodzkiej. Planowana jest termomodernizacja oraz montaż instalacji fotowoltaicznej.</v>
      </c>
    </row>
  </sheetData>
  <mergeCells count="1">
    <mergeCell ref="A1:L1"/>
  </mergeCells>
  <conditionalFormatting sqref="C2:D2">
    <cfRule type="duplicateValues" dxfId="16" priority="12"/>
    <cfRule type="duplicateValues" dxfId="15" priority="13"/>
  </conditionalFormatting>
  <conditionalFormatting sqref="C2:D2">
    <cfRule type="duplicateValues" dxfId="14" priority="14"/>
  </conditionalFormatting>
  <conditionalFormatting sqref="B2">
    <cfRule type="containsText" dxfId="13" priority="8" operator="containsText" text="NIE">
      <formula>NOT(ISERROR(SEARCH("NIE",B2)))</formula>
    </cfRule>
  </conditionalFormatting>
  <conditionalFormatting sqref="I2">
    <cfRule type="duplicateValues" dxfId="12" priority="15"/>
  </conditionalFormatting>
  <conditionalFormatting sqref="I2">
    <cfRule type="duplicateValues" dxfId="11" priority="16" stopIfTrue="1"/>
  </conditionalFormatting>
  <conditionalFormatting sqref="E2:H2">
    <cfRule type="duplicateValues" dxfId="10" priority="17"/>
  </conditionalFormatting>
  <conditionalFormatting sqref="C2:H2">
    <cfRule type="duplicateValues" dxfId="9" priority="18" stopIfTrue="1"/>
  </conditionalFormatting>
  <conditionalFormatting sqref="B2:B516">
    <cfRule type="duplicateValues" dxfId="8" priority="19"/>
  </conditionalFormatting>
  <conditionalFormatting sqref="B2:B516">
    <cfRule type="duplicateValues" dxfId="7" priority="7" stopIfTrue="1"/>
  </conditionalFormatting>
  <conditionalFormatting sqref="B517:B1030 B1032:C1067 C1031">
    <cfRule type="duplicateValues" dxfId="6" priority="5"/>
  </conditionalFormatting>
  <conditionalFormatting sqref="B517:B1030">
    <cfRule type="duplicateValues" dxfId="5" priority="6"/>
  </conditionalFormatting>
  <conditionalFormatting sqref="B1032:B65552 B2:B1030">
    <cfRule type="duplicateValues" dxfId="4" priority="2" stopIfTrue="1"/>
  </conditionalFormatting>
  <conditionalFormatting sqref="B2:B65552">
    <cfRule type="duplicateValues" dxfId="3" priority="1" stopIfTrue="1"/>
  </conditionalFormatting>
  <conditionalFormatting sqref="A2">
    <cfRule type="duplicateValues" dxfId="2" priority="20"/>
    <cfRule type="duplicateValues" dxfId="1" priority="21"/>
  </conditionalFormatting>
  <conditionalFormatting sqref="A2">
    <cfRule type="duplicateValues" dxfId="0" priority="22" stopIfTrue="1"/>
  </conditionalFormatting>
  <pageMargins left="0.7" right="1.3125" top="1.09375" bottom="0.75" header="0.3" footer="0.3"/>
  <pageSetup paperSize="9" scale="31" fitToHeight="0" orientation="portrait" r:id="rId1"/>
  <ignoredErrors>
    <ignoredError sqref="L1098:L1099"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176"/>
  <sheetViews>
    <sheetView workbookViewId="0">
      <selection activeCell="V961" sqref="V961"/>
    </sheetView>
  </sheetViews>
  <sheetFormatPr defaultRowHeight="15" x14ac:dyDescent="0.25"/>
  <sheetData>
    <row r="1" spans="1:3" x14ac:dyDescent="0.25">
      <c r="A1" t="s">
        <v>1</v>
      </c>
      <c r="B1" t="s">
        <v>3</v>
      </c>
      <c r="C1" t="s">
        <v>3201</v>
      </c>
    </row>
    <row r="2" spans="1:3" x14ac:dyDescent="0.25">
      <c r="A2">
        <v>463</v>
      </c>
      <c r="B2" t="s">
        <v>359</v>
      </c>
      <c r="C2" t="s">
        <v>3352</v>
      </c>
    </row>
    <row r="3" spans="1:3" x14ac:dyDescent="0.25">
      <c r="A3">
        <v>597</v>
      </c>
      <c r="B3" t="s">
        <v>439</v>
      </c>
      <c r="C3" t="s">
        <v>3379</v>
      </c>
    </row>
    <row r="4" spans="1:3" x14ac:dyDescent="0.25">
      <c r="A4">
        <v>613</v>
      </c>
      <c r="B4" t="s">
        <v>453</v>
      </c>
      <c r="C4" t="s">
        <v>3357</v>
      </c>
    </row>
    <row r="5" spans="1:3" x14ac:dyDescent="0.25">
      <c r="A5">
        <v>759</v>
      </c>
      <c r="B5" t="s">
        <v>540</v>
      </c>
      <c r="C5" t="s">
        <v>3416</v>
      </c>
    </row>
    <row r="6" spans="1:3" x14ac:dyDescent="0.25">
      <c r="A6">
        <v>4</v>
      </c>
      <c r="B6" t="s">
        <v>11</v>
      </c>
      <c r="C6" t="s">
        <v>3202</v>
      </c>
    </row>
    <row r="7" spans="1:3" x14ac:dyDescent="0.25">
      <c r="A7">
        <v>129</v>
      </c>
      <c r="B7" t="s">
        <v>118</v>
      </c>
      <c r="C7" t="s">
        <v>3244</v>
      </c>
    </row>
    <row r="8" spans="1:3" x14ac:dyDescent="0.25">
      <c r="A8">
        <v>147</v>
      </c>
      <c r="B8" t="s">
        <v>132</v>
      </c>
      <c r="C8" t="s">
        <v>3251</v>
      </c>
    </row>
    <row r="9" spans="1:3" x14ac:dyDescent="0.25">
      <c r="A9">
        <v>384</v>
      </c>
      <c r="B9" t="s">
        <v>291</v>
      </c>
      <c r="C9" t="s">
        <v>3322</v>
      </c>
    </row>
    <row r="10" spans="1:3" x14ac:dyDescent="0.25">
      <c r="A10">
        <v>411</v>
      </c>
      <c r="B10" t="s">
        <v>317</v>
      </c>
      <c r="C10" t="s">
        <v>3333</v>
      </c>
    </row>
    <row r="11" spans="1:3" x14ac:dyDescent="0.25">
      <c r="A11">
        <v>426</v>
      </c>
      <c r="B11" t="s">
        <v>323</v>
      </c>
      <c r="C11" t="s">
        <v>3335</v>
      </c>
    </row>
    <row r="12" spans="1:3" x14ac:dyDescent="0.25">
      <c r="A12">
        <v>500</v>
      </c>
      <c r="B12" t="s">
        <v>387</v>
      </c>
      <c r="C12" t="s">
        <v>3362</v>
      </c>
    </row>
    <row r="13" spans="1:3" x14ac:dyDescent="0.25">
      <c r="A13">
        <v>807</v>
      </c>
      <c r="B13" t="s">
        <v>3097</v>
      </c>
      <c r="C13" t="s">
        <v>3649</v>
      </c>
    </row>
    <row r="14" spans="1:3" x14ac:dyDescent="0.25">
      <c r="A14">
        <v>845</v>
      </c>
      <c r="B14" t="s">
        <v>592</v>
      </c>
      <c r="C14" t="s">
        <v>3442</v>
      </c>
    </row>
    <row r="15" spans="1:3" x14ac:dyDescent="0.25">
      <c r="A15">
        <v>916</v>
      </c>
      <c r="B15" t="s">
        <v>622</v>
      </c>
      <c r="C15" t="s">
        <v>3457</v>
      </c>
    </row>
    <row r="16" spans="1:3" x14ac:dyDescent="0.25">
      <c r="A16">
        <v>1219</v>
      </c>
      <c r="B16" t="s">
        <v>819</v>
      </c>
      <c r="C16" t="s">
        <v>3546</v>
      </c>
    </row>
    <row r="17" spans="1:3" x14ac:dyDescent="0.25">
      <c r="A17">
        <v>40</v>
      </c>
      <c r="B17" t="s">
        <v>47</v>
      </c>
      <c r="C17" t="s">
        <v>3214</v>
      </c>
    </row>
    <row r="18" spans="1:3" x14ac:dyDescent="0.25">
      <c r="A18">
        <v>231</v>
      </c>
      <c r="B18" t="s">
        <v>196</v>
      </c>
      <c r="C18" t="s">
        <v>3280</v>
      </c>
    </row>
    <row r="19" spans="1:3" x14ac:dyDescent="0.25">
      <c r="A19">
        <v>429</v>
      </c>
      <c r="B19" t="s">
        <v>329</v>
      </c>
      <c r="C19" t="s">
        <v>3338</v>
      </c>
    </row>
    <row r="20" spans="1:3" x14ac:dyDescent="0.25">
      <c r="A20">
        <v>451</v>
      </c>
      <c r="B20" t="s">
        <v>347</v>
      </c>
      <c r="C20" t="s">
        <v>3347</v>
      </c>
    </row>
    <row r="21" spans="1:3" x14ac:dyDescent="0.25">
      <c r="A21">
        <v>758</v>
      </c>
      <c r="B21" t="s">
        <v>538</v>
      </c>
      <c r="C21" t="s">
        <v>3415</v>
      </c>
    </row>
    <row r="22" spans="1:3" x14ac:dyDescent="0.25">
      <c r="A22">
        <v>843</v>
      </c>
      <c r="B22" t="s">
        <v>590</v>
      </c>
      <c r="C22" t="s">
        <v>3441</v>
      </c>
    </row>
    <row r="23" spans="1:3" x14ac:dyDescent="0.25">
      <c r="A23">
        <v>919</v>
      </c>
      <c r="B23" t="s">
        <v>628</v>
      </c>
      <c r="C23" t="s">
        <v>3460</v>
      </c>
    </row>
    <row r="24" spans="1:3" x14ac:dyDescent="0.25">
      <c r="A24">
        <v>1041</v>
      </c>
      <c r="B24" t="s">
        <v>721</v>
      </c>
      <c r="C24" t="s">
        <v>3501</v>
      </c>
    </row>
    <row r="25" spans="1:3" x14ac:dyDescent="0.25">
      <c r="A25">
        <v>1678</v>
      </c>
      <c r="B25" t="s">
        <v>1038</v>
      </c>
      <c r="C25" t="s">
        <v>3640</v>
      </c>
    </row>
    <row r="26" spans="1:3" x14ac:dyDescent="0.25">
      <c r="A26">
        <v>32</v>
      </c>
      <c r="B26" t="s">
        <v>40</v>
      </c>
      <c r="C26" t="s">
        <v>3211</v>
      </c>
    </row>
    <row r="27" spans="1:3" x14ac:dyDescent="0.25">
      <c r="A27">
        <v>45</v>
      </c>
      <c r="B27" t="s">
        <v>55</v>
      </c>
      <c r="C27" t="s">
        <v>3217</v>
      </c>
    </row>
    <row r="28" spans="1:3" x14ac:dyDescent="0.25">
      <c r="A28">
        <v>78</v>
      </c>
      <c r="B28" t="s">
        <v>79</v>
      </c>
      <c r="C28" t="s">
        <v>3227</v>
      </c>
    </row>
    <row r="29" spans="1:3" x14ac:dyDescent="0.25">
      <c r="A29">
        <v>107</v>
      </c>
      <c r="B29" t="s">
        <v>106</v>
      </c>
      <c r="C29" t="s">
        <v>3238</v>
      </c>
    </row>
    <row r="30" spans="1:3" x14ac:dyDescent="0.25">
      <c r="A30">
        <v>133</v>
      </c>
      <c r="B30" t="s">
        <v>120</v>
      </c>
      <c r="C30" t="s">
        <v>3245</v>
      </c>
    </row>
    <row r="31" spans="1:3" x14ac:dyDescent="0.25">
      <c r="A31">
        <v>208</v>
      </c>
      <c r="B31" t="s">
        <v>176</v>
      </c>
      <c r="C31" t="s">
        <v>3731</v>
      </c>
    </row>
    <row r="32" spans="1:3" x14ac:dyDescent="0.25">
      <c r="A32">
        <v>213</v>
      </c>
      <c r="B32" t="s">
        <v>184</v>
      </c>
      <c r="C32" t="s">
        <v>3274</v>
      </c>
    </row>
    <row r="33" spans="1:3" x14ac:dyDescent="0.25">
      <c r="A33">
        <v>275</v>
      </c>
      <c r="B33" t="s">
        <v>3732</v>
      </c>
      <c r="C33" t="s">
        <v>3733</v>
      </c>
    </row>
    <row r="34" spans="1:3" x14ac:dyDescent="0.25">
      <c r="A34">
        <v>328</v>
      </c>
      <c r="B34" t="s">
        <v>247</v>
      </c>
      <c r="C34" t="s">
        <v>3301</v>
      </c>
    </row>
    <row r="35" spans="1:3" x14ac:dyDescent="0.25">
      <c r="A35">
        <v>365</v>
      </c>
      <c r="B35" t="s">
        <v>273</v>
      </c>
      <c r="C35" t="s">
        <v>3313</v>
      </c>
    </row>
    <row r="36" spans="1:3" x14ac:dyDescent="0.25">
      <c r="A36">
        <v>402</v>
      </c>
      <c r="B36" t="s">
        <v>305</v>
      </c>
      <c r="C36" t="s">
        <v>3328</v>
      </c>
    </row>
    <row r="37" spans="1:3" x14ac:dyDescent="0.25">
      <c r="A37">
        <v>430</v>
      </c>
      <c r="B37" t="s">
        <v>331</v>
      </c>
      <c r="C37" t="s">
        <v>3339</v>
      </c>
    </row>
    <row r="38" spans="1:3" x14ac:dyDescent="0.25">
      <c r="A38">
        <v>436</v>
      </c>
      <c r="B38" t="s">
        <v>339</v>
      </c>
      <c r="C38" t="s">
        <v>3343</v>
      </c>
    </row>
    <row r="39" spans="1:3" x14ac:dyDescent="0.25">
      <c r="A39">
        <v>454</v>
      </c>
      <c r="B39" t="s">
        <v>349</v>
      </c>
      <c r="C39" t="s">
        <v>3348</v>
      </c>
    </row>
    <row r="40" spans="1:3" x14ac:dyDescent="0.25">
      <c r="A40">
        <v>462</v>
      </c>
      <c r="B40" t="s">
        <v>357</v>
      </c>
      <c r="C40" t="s">
        <v>3351</v>
      </c>
    </row>
    <row r="41" spans="1:3" x14ac:dyDescent="0.25">
      <c r="A41">
        <v>620</v>
      </c>
      <c r="B41" t="s">
        <v>457</v>
      </c>
      <c r="C41" t="s">
        <v>3313</v>
      </c>
    </row>
    <row r="42" spans="1:3" x14ac:dyDescent="0.25">
      <c r="A42">
        <v>656</v>
      </c>
      <c r="B42" t="s">
        <v>475</v>
      </c>
      <c r="C42" t="s">
        <v>3391</v>
      </c>
    </row>
    <row r="43" spans="1:3" x14ac:dyDescent="0.25">
      <c r="A43">
        <v>708</v>
      </c>
      <c r="B43" t="s">
        <v>512</v>
      </c>
      <c r="C43" t="s">
        <v>3403</v>
      </c>
    </row>
    <row r="44" spans="1:3" x14ac:dyDescent="0.25">
      <c r="A44">
        <v>709</v>
      </c>
      <c r="B44" t="s">
        <v>514</v>
      </c>
      <c r="C44" t="s">
        <v>3404</v>
      </c>
    </row>
    <row r="45" spans="1:3" x14ac:dyDescent="0.25">
      <c r="A45">
        <v>720</v>
      </c>
      <c r="B45" t="s">
        <v>522</v>
      </c>
      <c r="C45" t="s">
        <v>3408</v>
      </c>
    </row>
    <row r="46" spans="1:3" x14ac:dyDescent="0.25">
      <c r="A46">
        <v>876</v>
      </c>
      <c r="B46" t="s">
        <v>3734</v>
      </c>
      <c r="C46" t="s">
        <v>3446</v>
      </c>
    </row>
    <row r="47" spans="1:3" x14ac:dyDescent="0.25">
      <c r="A47">
        <v>896</v>
      </c>
      <c r="B47" t="s">
        <v>610</v>
      </c>
      <c r="C47" t="s">
        <v>3451</v>
      </c>
    </row>
    <row r="48" spans="1:3" x14ac:dyDescent="0.25">
      <c r="A48">
        <v>1032</v>
      </c>
      <c r="B48" t="s">
        <v>709</v>
      </c>
      <c r="C48" t="s">
        <v>3495</v>
      </c>
    </row>
    <row r="49" spans="1:3" x14ac:dyDescent="0.25">
      <c r="A49">
        <v>1105</v>
      </c>
      <c r="B49" t="s">
        <v>755</v>
      </c>
      <c r="C49" t="s">
        <v>3516</v>
      </c>
    </row>
    <row r="50" spans="1:3" x14ac:dyDescent="0.25">
      <c r="A50">
        <v>1111</v>
      </c>
      <c r="B50" t="s">
        <v>3735</v>
      </c>
      <c r="C50" t="s">
        <v>3736</v>
      </c>
    </row>
    <row r="51" spans="1:3" x14ac:dyDescent="0.25">
      <c r="A51">
        <v>1201</v>
      </c>
      <c r="B51" t="s">
        <v>809</v>
      </c>
      <c r="C51" t="s">
        <v>3542</v>
      </c>
    </row>
    <row r="52" spans="1:3" x14ac:dyDescent="0.25">
      <c r="A52">
        <v>1234</v>
      </c>
      <c r="B52" t="s">
        <v>827</v>
      </c>
      <c r="C52" t="s">
        <v>3550</v>
      </c>
    </row>
    <row r="53" spans="1:3" x14ac:dyDescent="0.25">
      <c r="A53">
        <v>1396</v>
      </c>
      <c r="B53" t="s">
        <v>888</v>
      </c>
      <c r="C53" t="s">
        <v>3575</v>
      </c>
    </row>
    <row r="54" spans="1:3" x14ac:dyDescent="0.25">
      <c r="A54">
        <v>1501</v>
      </c>
      <c r="B54" t="s">
        <v>964</v>
      </c>
      <c r="C54" t="s">
        <v>3606</v>
      </c>
    </row>
    <row r="55" spans="1:3" x14ac:dyDescent="0.25">
      <c r="A55">
        <v>1601</v>
      </c>
      <c r="B55" t="s">
        <v>1018</v>
      </c>
      <c r="C55" t="s">
        <v>3630</v>
      </c>
    </row>
    <row r="56" spans="1:3" x14ac:dyDescent="0.25">
      <c r="A56">
        <v>1698</v>
      </c>
      <c r="B56" t="s">
        <v>1050</v>
      </c>
      <c r="C56" t="s">
        <v>3645</v>
      </c>
    </row>
    <row r="57" spans="1:3" x14ac:dyDescent="0.25">
      <c r="A57">
        <v>9</v>
      </c>
      <c r="B57" t="s">
        <v>19</v>
      </c>
      <c r="C57" t="s">
        <v>3204</v>
      </c>
    </row>
    <row r="58" spans="1:3" x14ac:dyDescent="0.25">
      <c r="A58">
        <v>14</v>
      </c>
      <c r="B58" t="s">
        <v>25</v>
      </c>
      <c r="C58" t="s">
        <v>3206</v>
      </c>
    </row>
    <row r="59" spans="1:3" x14ac:dyDescent="0.25">
      <c r="A59">
        <v>43</v>
      </c>
      <c r="B59" t="s">
        <v>53</v>
      </c>
      <c r="C59" t="s">
        <v>3216</v>
      </c>
    </row>
    <row r="60" spans="1:3" x14ac:dyDescent="0.25">
      <c r="A60">
        <v>53</v>
      </c>
      <c r="B60" t="s">
        <v>64</v>
      </c>
      <c r="C60" t="s">
        <v>3220</v>
      </c>
    </row>
    <row r="61" spans="1:3" x14ac:dyDescent="0.25">
      <c r="A61">
        <v>60</v>
      </c>
      <c r="B61" t="s">
        <v>68</v>
      </c>
      <c r="C61" t="s">
        <v>3222</v>
      </c>
    </row>
    <row r="62" spans="1:3" x14ac:dyDescent="0.25">
      <c r="A62">
        <v>75</v>
      </c>
      <c r="B62" t="s">
        <v>74</v>
      </c>
      <c r="C62" t="s">
        <v>3225</v>
      </c>
    </row>
    <row r="63" spans="1:3" x14ac:dyDescent="0.25">
      <c r="A63">
        <v>112</v>
      </c>
      <c r="B63" t="s">
        <v>112</v>
      </c>
      <c r="C63" t="s">
        <v>3241</v>
      </c>
    </row>
    <row r="64" spans="1:3" x14ac:dyDescent="0.25">
      <c r="A64">
        <v>113</v>
      </c>
      <c r="B64" t="s">
        <v>114</v>
      </c>
      <c r="C64" t="s">
        <v>3242</v>
      </c>
    </row>
    <row r="65" spans="1:3" x14ac:dyDescent="0.25">
      <c r="A65">
        <v>192</v>
      </c>
      <c r="B65" t="s">
        <v>3737</v>
      </c>
      <c r="C65" t="s">
        <v>3738</v>
      </c>
    </row>
    <row r="66" spans="1:3" x14ac:dyDescent="0.25">
      <c r="A66">
        <v>216</v>
      </c>
      <c r="B66" t="s">
        <v>190</v>
      </c>
      <c r="C66" t="s">
        <v>3277</v>
      </c>
    </row>
    <row r="67" spans="1:3" x14ac:dyDescent="0.25">
      <c r="A67">
        <v>255</v>
      </c>
      <c r="B67" t="s">
        <v>206</v>
      </c>
      <c r="C67" t="s">
        <v>3284</v>
      </c>
    </row>
    <row r="68" spans="1:3" x14ac:dyDescent="0.25">
      <c r="A68">
        <v>267</v>
      </c>
      <c r="B68" t="s">
        <v>216</v>
      </c>
      <c r="C68" t="s">
        <v>3287</v>
      </c>
    </row>
    <row r="69" spans="1:3" x14ac:dyDescent="0.25">
      <c r="A69">
        <v>309</v>
      </c>
      <c r="B69" t="s">
        <v>3739</v>
      </c>
      <c r="C69" t="s">
        <v>3740</v>
      </c>
    </row>
    <row r="70" spans="1:3" x14ac:dyDescent="0.25">
      <c r="A70">
        <v>323</v>
      </c>
      <c r="B70" t="s">
        <v>243</v>
      </c>
      <c r="C70" t="s">
        <v>3299</v>
      </c>
    </row>
    <row r="71" spans="1:3" x14ac:dyDescent="0.25">
      <c r="A71">
        <v>361</v>
      </c>
      <c r="B71" t="s">
        <v>269</v>
      </c>
      <c r="C71" t="s">
        <v>3311</v>
      </c>
    </row>
    <row r="72" spans="1:3" x14ac:dyDescent="0.25">
      <c r="A72">
        <v>386</v>
      </c>
      <c r="B72" t="s">
        <v>295</v>
      </c>
      <c r="C72" t="s">
        <v>3324</v>
      </c>
    </row>
    <row r="73" spans="1:3" x14ac:dyDescent="0.25">
      <c r="A73">
        <v>401</v>
      </c>
      <c r="B73" t="s">
        <v>303</v>
      </c>
      <c r="C73" t="s">
        <v>3327</v>
      </c>
    </row>
    <row r="74" spans="1:3" x14ac:dyDescent="0.25">
      <c r="A74">
        <v>484</v>
      </c>
      <c r="B74" t="s">
        <v>377</v>
      </c>
      <c r="C74" t="s">
        <v>3358</v>
      </c>
    </row>
    <row r="75" spans="1:3" x14ac:dyDescent="0.25">
      <c r="A75">
        <v>489</v>
      </c>
      <c r="B75" t="s">
        <v>379</v>
      </c>
      <c r="C75" t="s">
        <v>3359</v>
      </c>
    </row>
    <row r="76" spans="1:3" x14ac:dyDescent="0.25">
      <c r="A76">
        <v>508</v>
      </c>
      <c r="B76" t="s">
        <v>395</v>
      </c>
      <c r="C76" t="s">
        <v>3364</v>
      </c>
    </row>
    <row r="77" spans="1:3" x14ac:dyDescent="0.25">
      <c r="A77">
        <v>576</v>
      </c>
      <c r="B77" t="s">
        <v>429</v>
      </c>
      <c r="C77" t="s">
        <v>3375</v>
      </c>
    </row>
    <row r="78" spans="1:3" x14ac:dyDescent="0.25">
      <c r="A78">
        <v>585</v>
      </c>
      <c r="B78" t="s">
        <v>433</v>
      </c>
      <c r="C78" t="s">
        <v>3377</v>
      </c>
    </row>
    <row r="79" spans="1:3" x14ac:dyDescent="0.25">
      <c r="A79">
        <v>604</v>
      </c>
      <c r="B79" t="s">
        <v>449</v>
      </c>
      <c r="C79" t="s">
        <v>3383</v>
      </c>
    </row>
    <row r="80" spans="1:3" x14ac:dyDescent="0.25">
      <c r="A80">
        <v>670</v>
      </c>
      <c r="B80" t="s">
        <v>481</v>
      </c>
      <c r="C80" t="s">
        <v>3393</v>
      </c>
    </row>
    <row r="81" spans="1:3" x14ac:dyDescent="0.25">
      <c r="A81">
        <v>869</v>
      </c>
      <c r="B81" t="s">
        <v>598</v>
      </c>
      <c r="C81" t="s">
        <v>3445</v>
      </c>
    </row>
    <row r="82" spans="1:3" x14ac:dyDescent="0.25">
      <c r="A82">
        <v>933</v>
      </c>
      <c r="B82" t="s">
        <v>640</v>
      </c>
      <c r="C82" t="s">
        <v>3464</v>
      </c>
    </row>
    <row r="83" spans="1:3" x14ac:dyDescent="0.25">
      <c r="A83">
        <v>935</v>
      </c>
      <c r="B83" t="s">
        <v>644</v>
      </c>
      <c r="C83" t="s">
        <v>3466</v>
      </c>
    </row>
    <row r="84" spans="1:3" x14ac:dyDescent="0.25">
      <c r="A84">
        <v>1039</v>
      </c>
      <c r="B84" t="s">
        <v>719</v>
      </c>
      <c r="C84" t="s">
        <v>3500</v>
      </c>
    </row>
    <row r="85" spans="1:3" x14ac:dyDescent="0.25">
      <c r="A85">
        <v>1047</v>
      </c>
      <c r="B85" t="s">
        <v>725</v>
      </c>
      <c r="C85" t="s">
        <v>3503</v>
      </c>
    </row>
    <row r="86" spans="1:3" x14ac:dyDescent="0.25">
      <c r="A86">
        <v>1062</v>
      </c>
      <c r="B86" t="s">
        <v>735</v>
      </c>
      <c r="C86" t="s">
        <v>3507</v>
      </c>
    </row>
    <row r="87" spans="1:3" x14ac:dyDescent="0.25">
      <c r="A87">
        <v>1142</v>
      </c>
      <c r="B87" t="s">
        <v>779</v>
      </c>
      <c r="C87" t="s">
        <v>3527</v>
      </c>
    </row>
    <row r="88" spans="1:3" x14ac:dyDescent="0.25">
      <c r="A88">
        <v>1156</v>
      </c>
      <c r="B88" t="s">
        <v>785</v>
      </c>
      <c r="C88" t="s">
        <v>3530</v>
      </c>
    </row>
    <row r="89" spans="1:3" x14ac:dyDescent="0.25">
      <c r="A89">
        <v>1197</v>
      </c>
      <c r="B89" t="s">
        <v>805</v>
      </c>
      <c r="C89" t="s">
        <v>3540</v>
      </c>
    </row>
    <row r="90" spans="1:3" x14ac:dyDescent="0.25">
      <c r="A90">
        <v>1212</v>
      </c>
      <c r="B90" t="s">
        <v>815</v>
      </c>
      <c r="C90" t="s">
        <v>3544</v>
      </c>
    </row>
    <row r="91" spans="1:3" x14ac:dyDescent="0.25">
      <c r="A91">
        <v>1217</v>
      </c>
      <c r="B91" t="s">
        <v>817</v>
      </c>
      <c r="C91" t="s">
        <v>3545</v>
      </c>
    </row>
    <row r="92" spans="1:3" x14ac:dyDescent="0.25">
      <c r="A92">
        <v>1253</v>
      </c>
      <c r="B92" t="s">
        <v>835</v>
      </c>
      <c r="C92" t="s">
        <v>3554</v>
      </c>
    </row>
    <row r="93" spans="1:3" x14ac:dyDescent="0.25">
      <c r="A93">
        <v>1273</v>
      </c>
      <c r="B93" t="s">
        <v>841</v>
      </c>
      <c r="C93" t="s">
        <v>3557</v>
      </c>
    </row>
    <row r="94" spans="1:3" x14ac:dyDescent="0.25">
      <c r="A94">
        <v>1300</v>
      </c>
      <c r="B94" t="s">
        <v>855</v>
      </c>
      <c r="C94" t="s">
        <v>3563</v>
      </c>
    </row>
    <row r="95" spans="1:3" x14ac:dyDescent="0.25">
      <c r="A95">
        <v>1310</v>
      </c>
      <c r="B95" t="s">
        <v>863</v>
      </c>
      <c r="C95" t="s">
        <v>3567</v>
      </c>
    </row>
    <row r="96" spans="1:3" x14ac:dyDescent="0.25">
      <c r="A96">
        <v>1461</v>
      </c>
      <c r="B96" t="s">
        <v>936</v>
      </c>
      <c r="C96" t="s">
        <v>3594</v>
      </c>
    </row>
    <row r="97" spans="1:3" x14ac:dyDescent="0.25">
      <c r="A97">
        <v>1467</v>
      </c>
      <c r="B97" t="s">
        <v>3741</v>
      </c>
      <c r="C97" t="s">
        <v>3742</v>
      </c>
    </row>
    <row r="98" spans="1:3" x14ac:dyDescent="0.25">
      <c r="A98">
        <v>1472</v>
      </c>
      <c r="B98" t="s">
        <v>946</v>
      </c>
      <c r="C98" t="s">
        <v>3599</v>
      </c>
    </row>
    <row r="99" spans="1:3" x14ac:dyDescent="0.25">
      <c r="A99">
        <v>1483</v>
      </c>
      <c r="B99" t="s">
        <v>956</v>
      </c>
      <c r="C99" t="s">
        <v>3603</v>
      </c>
    </row>
    <row r="100" spans="1:3" x14ac:dyDescent="0.25">
      <c r="A100">
        <v>1571</v>
      </c>
      <c r="B100" t="s">
        <v>1004</v>
      </c>
      <c r="C100" t="s">
        <v>3624</v>
      </c>
    </row>
    <row r="101" spans="1:3" x14ac:dyDescent="0.25">
      <c r="A101">
        <v>51</v>
      </c>
      <c r="B101" t="s">
        <v>60</v>
      </c>
      <c r="C101" t="s">
        <v>3218</v>
      </c>
    </row>
    <row r="102" spans="1:3" x14ac:dyDescent="0.25">
      <c r="A102">
        <v>87</v>
      </c>
      <c r="B102" t="s">
        <v>3743</v>
      </c>
      <c r="C102" t="s">
        <v>3744</v>
      </c>
    </row>
    <row r="103" spans="1:3" x14ac:dyDescent="0.25">
      <c r="A103">
        <v>149</v>
      </c>
      <c r="B103" t="s">
        <v>134</v>
      </c>
      <c r="C103" t="s">
        <v>3252</v>
      </c>
    </row>
    <row r="104" spans="1:3" x14ac:dyDescent="0.25">
      <c r="A104">
        <v>158</v>
      </c>
      <c r="B104" t="s">
        <v>136</v>
      </c>
      <c r="C104" t="s">
        <v>3253</v>
      </c>
    </row>
    <row r="105" spans="1:3" x14ac:dyDescent="0.25">
      <c r="A105">
        <v>167</v>
      </c>
      <c r="B105" t="s">
        <v>146</v>
      </c>
      <c r="C105" t="s">
        <v>3257</v>
      </c>
    </row>
    <row r="106" spans="1:3" x14ac:dyDescent="0.25">
      <c r="A106">
        <v>195</v>
      </c>
      <c r="B106" t="s">
        <v>163</v>
      </c>
      <c r="C106" t="s">
        <v>3265</v>
      </c>
    </row>
    <row r="107" spans="1:3" x14ac:dyDescent="0.25">
      <c r="A107">
        <v>205</v>
      </c>
      <c r="B107" t="s">
        <v>3745</v>
      </c>
      <c r="C107" t="s">
        <v>3746</v>
      </c>
    </row>
    <row r="108" spans="1:3" x14ac:dyDescent="0.25">
      <c r="A108">
        <v>212</v>
      </c>
      <c r="B108" t="s">
        <v>182</v>
      </c>
      <c r="C108" t="s">
        <v>3273</v>
      </c>
    </row>
    <row r="109" spans="1:3" x14ac:dyDescent="0.25">
      <c r="A109">
        <v>238</v>
      </c>
      <c r="B109" t="s">
        <v>198</v>
      </c>
      <c r="C109" t="s">
        <v>3281</v>
      </c>
    </row>
    <row r="110" spans="1:3" x14ac:dyDescent="0.25">
      <c r="A110">
        <v>245</v>
      </c>
      <c r="B110" t="s">
        <v>3747</v>
      </c>
      <c r="C110" t="s">
        <v>3748</v>
      </c>
    </row>
    <row r="111" spans="1:3" x14ac:dyDescent="0.25">
      <c r="A111">
        <v>288</v>
      </c>
      <c r="B111" t="s">
        <v>231</v>
      </c>
      <c r="C111" t="s">
        <v>3294</v>
      </c>
    </row>
    <row r="112" spans="1:3" x14ac:dyDescent="0.25">
      <c r="A112">
        <v>324</v>
      </c>
      <c r="B112" t="s">
        <v>245</v>
      </c>
      <c r="C112" t="s">
        <v>3300</v>
      </c>
    </row>
    <row r="113" spans="1:3" x14ac:dyDescent="0.25">
      <c r="A113">
        <v>335</v>
      </c>
      <c r="B113" t="s">
        <v>251</v>
      </c>
      <c r="C113" t="s">
        <v>3302</v>
      </c>
    </row>
    <row r="114" spans="1:3" x14ac:dyDescent="0.25">
      <c r="A114">
        <v>374</v>
      </c>
      <c r="B114" t="s">
        <v>279</v>
      </c>
      <c r="C114" t="s">
        <v>3316</v>
      </c>
    </row>
    <row r="115" spans="1:3" x14ac:dyDescent="0.25">
      <c r="A115">
        <v>376</v>
      </c>
      <c r="B115" t="s">
        <v>283</v>
      </c>
      <c r="C115" t="s">
        <v>3318</v>
      </c>
    </row>
    <row r="116" spans="1:3" x14ac:dyDescent="0.25">
      <c r="A116">
        <v>399</v>
      </c>
      <c r="B116" t="s">
        <v>301</v>
      </c>
      <c r="C116" t="s">
        <v>3326</v>
      </c>
    </row>
    <row r="117" spans="1:3" x14ac:dyDescent="0.25">
      <c r="A117">
        <v>418</v>
      </c>
      <c r="B117" t="s">
        <v>321</v>
      </c>
      <c r="C117" t="s">
        <v>3334</v>
      </c>
    </row>
    <row r="118" spans="1:3" x14ac:dyDescent="0.25">
      <c r="A118">
        <v>466</v>
      </c>
      <c r="B118" t="s">
        <v>3749</v>
      </c>
      <c r="C118" t="s">
        <v>3354</v>
      </c>
    </row>
    <row r="119" spans="1:3" x14ac:dyDescent="0.25">
      <c r="A119">
        <v>498</v>
      </c>
      <c r="B119" t="s">
        <v>385</v>
      </c>
      <c r="C119" t="s">
        <v>3361</v>
      </c>
    </row>
    <row r="120" spans="1:3" x14ac:dyDescent="0.25">
      <c r="A120">
        <v>571</v>
      </c>
      <c r="B120" t="s">
        <v>423</v>
      </c>
      <c r="C120" t="s">
        <v>3210</v>
      </c>
    </row>
    <row r="121" spans="1:3" x14ac:dyDescent="0.25">
      <c r="A121">
        <v>674</v>
      </c>
      <c r="B121" t="s">
        <v>485</v>
      </c>
      <c r="C121" t="s">
        <v>3395</v>
      </c>
    </row>
    <row r="122" spans="1:3" x14ac:dyDescent="0.25">
      <c r="A122">
        <v>678</v>
      </c>
      <c r="B122" t="s">
        <v>487</v>
      </c>
      <c r="C122" t="s">
        <v>3750</v>
      </c>
    </row>
    <row r="123" spans="1:3" x14ac:dyDescent="0.25">
      <c r="A123">
        <v>692</v>
      </c>
      <c r="B123" t="s">
        <v>496</v>
      </c>
      <c r="C123" t="s">
        <v>3397</v>
      </c>
    </row>
    <row r="124" spans="1:3" x14ac:dyDescent="0.25">
      <c r="A124">
        <v>715</v>
      </c>
      <c r="B124" t="s">
        <v>518</v>
      </c>
      <c r="C124" t="s">
        <v>3406</v>
      </c>
    </row>
    <row r="125" spans="1:3" x14ac:dyDescent="0.25">
      <c r="A125">
        <v>828</v>
      </c>
      <c r="B125" t="s">
        <v>574</v>
      </c>
      <c r="C125" t="s">
        <v>3433</v>
      </c>
    </row>
    <row r="126" spans="1:3" x14ac:dyDescent="0.25">
      <c r="A126">
        <v>833</v>
      </c>
      <c r="B126" t="s">
        <v>998</v>
      </c>
      <c r="C126" t="s">
        <v>3437</v>
      </c>
    </row>
    <row r="127" spans="1:3" x14ac:dyDescent="0.25">
      <c r="A127">
        <v>838</v>
      </c>
      <c r="B127" t="s">
        <v>586</v>
      </c>
      <c r="C127" t="s">
        <v>3439</v>
      </c>
    </row>
    <row r="128" spans="1:3" x14ac:dyDescent="0.25">
      <c r="A128">
        <v>862</v>
      </c>
      <c r="B128" t="s">
        <v>596</v>
      </c>
      <c r="C128" t="s">
        <v>3444</v>
      </c>
    </row>
    <row r="129" spans="1:3" x14ac:dyDescent="0.25">
      <c r="A129">
        <v>899</v>
      </c>
      <c r="B129" t="s">
        <v>612</v>
      </c>
      <c r="C129" t="s">
        <v>3452</v>
      </c>
    </row>
    <row r="130" spans="1:3" x14ac:dyDescent="0.25">
      <c r="A130">
        <v>903</v>
      </c>
      <c r="B130" t="s">
        <v>3751</v>
      </c>
      <c r="C130" t="s">
        <v>3752</v>
      </c>
    </row>
    <row r="131" spans="1:3" x14ac:dyDescent="0.25">
      <c r="A131">
        <v>942</v>
      </c>
      <c r="B131" t="s">
        <v>3753</v>
      </c>
      <c r="C131" t="s">
        <v>3754</v>
      </c>
    </row>
    <row r="132" spans="1:3" x14ac:dyDescent="0.25">
      <c r="A132">
        <v>948</v>
      </c>
      <c r="B132" t="s">
        <v>650</v>
      </c>
      <c r="C132" t="s">
        <v>3469</v>
      </c>
    </row>
    <row r="133" spans="1:3" x14ac:dyDescent="0.25">
      <c r="A133">
        <v>965</v>
      </c>
      <c r="B133" t="s">
        <v>672</v>
      </c>
      <c r="C133" t="s">
        <v>3479</v>
      </c>
    </row>
    <row r="134" spans="1:3" x14ac:dyDescent="0.25">
      <c r="A134">
        <v>975</v>
      </c>
      <c r="B134" t="s">
        <v>682</v>
      </c>
      <c r="C134" t="s">
        <v>3484</v>
      </c>
    </row>
    <row r="135" spans="1:3" x14ac:dyDescent="0.25">
      <c r="A135">
        <v>1019</v>
      </c>
      <c r="B135" t="s">
        <v>705</v>
      </c>
      <c r="C135" t="s">
        <v>3493</v>
      </c>
    </row>
    <row r="136" spans="1:3" x14ac:dyDescent="0.25">
      <c r="A136">
        <v>1038</v>
      </c>
      <c r="B136" t="s">
        <v>717</v>
      </c>
      <c r="C136" t="s">
        <v>3499</v>
      </c>
    </row>
    <row r="137" spans="1:3" x14ac:dyDescent="0.25">
      <c r="A137">
        <v>1086</v>
      </c>
      <c r="B137" t="s">
        <v>745</v>
      </c>
      <c r="C137" t="s">
        <v>3512</v>
      </c>
    </row>
    <row r="138" spans="1:3" x14ac:dyDescent="0.25">
      <c r="A138">
        <v>1093</v>
      </c>
      <c r="B138" t="s">
        <v>751</v>
      </c>
      <c r="C138" t="s">
        <v>3515</v>
      </c>
    </row>
    <row r="139" spans="1:3" x14ac:dyDescent="0.25">
      <c r="A139">
        <v>1124</v>
      </c>
      <c r="B139" t="s">
        <v>3673</v>
      </c>
      <c r="C139" t="s">
        <v>3755</v>
      </c>
    </row>
    <row r="140" spans="1:3" x14ac:dyDescent="0.25">
      <c r="A140">
        <v>1309</v>
      </c>
      <c r="B140" t="s">
        <v>861</v>
      </c>
      <c r="C140" t="s">
        <v>3566</v>
      </c>
    </row>
    <row r="141" spans="1:3" x14ac:dyDescent="0.25">
      <c r="A141">
        <v>1397</v>
      </c>
      <c r="B141" t="s">
        <v>3100</v>
      </c>
      <c r="C141" t="s">
        <v>3650</v>
      </c>
    </row>
    <row r="142" spans="1:3" x14ac:dyDescent="0.25">
      <c r="A142">
        <v>1399</v>
      </c>
      <c r="B142" t="s">
        <v>892</v>
      </c>
      <c r="C142" t="s">
        <v>3577</v>
      </c>
    </row>
    <row r="143" spans="1:3" x14ac:dyDescent="0.25">
      <c r="A143">
        <v>1406</v>
      </c>
      <c r="B143" t="s">
        <v>898</v>
      </c>
      <c r="C143" t="s">
        <v>3579</v>
      </c>
    </row>
    <row r="144" spans="1:3" x14ac:dyDescent="0.25">
      <c r="A144">
        <v>1410</v>
      </c>
      <c r="B144" t="s">
        <v>900</v>
      </c>
      <c r="C144" t="s">
        <v>3580</v>
      </c>
    </row>
    <row r="145" spans="1:3" x14ac:dyDescent="0.25">
      <c r="A145">
        <v>1417</v>
      </c>
      <c r="B145" t="s">
        <v>906</v>
      </c>
      <c r="C145" t="s">
        <v>3582</v>
      </c>
    </row>
    <row r="146" spans="1:3" x14ac:dyDescent="0.25">
      <c r="A146">
        <v>1441</v>
      </c>
      <c r="B146" t="s">
        <v>928</v>
      </c>
      <c r="C146" t="s">
        <v>3591</v>
      </c>
    </row>
    <row r="147" spans="1:3" x14ac:dyDescent="0.25">
      <c r="A147">
        <v>1460</v>
      </c>
      <c r="B147" t="s">
        <v>934</v>
      </c>
      <c r="C147" t="s">
        <v>3593</v>
      </c>
    </row>
    <row r="148" spans="1:3" x14ac:dyDescent="0.25">
      <c r="A148">
        <v>1465</v>
      </c>
      <c r="B148" t="s">
        <v>940</v>
      </c>
      <c r="C148" t="s">
        <v>3596</v>
      </c>
    </row>
    <row r="149" spans="1:3" x14ac:dyDescent="0.25">
      <c r="A149">
        <v>1488</v>
      </c>
      <c r="B149" t="s">
        <v>958</v>
      </c>
      <c r="C149" t="s">
        <v>3604</v>
      </c>
    </row>
    <row r="150" spans="1:3" x14ac:dyDescent="0.25">
      <c r="A150">
        <v>1526</v>
      </c>
      <c r="B150" t="s">
        <v>980</v>
      </c>
      <c r="C150" t="s">
        <v>3613</v>
      </c>
    </row>
    <row r="151" spans="1:3" x14ac:dyDescent="0.25">
      <c r="A151">
        <v>1537</v>
      </c>
      <c r="B151" t="s">
        <v>992</v>
      </c>
      <c r="C151" t="s">
        <v>3619</v>
      </c>
    </row>
    <row r="152" spans="1:3" x14ac:dyDescent="0.25">
      <c r="A152">
        <v>1685</v>
      </c>
      <c r="B152" t="s">
        <v>1042</v>
      </c>
      <c r="C152" t="s">
        <v>3642</v>
      </c>
    </row>
    <row r="153" spans="1:3" x14ac:dyDescent="0.25">
      <c r="A153">
        <v>1694</v>
      </c>
      <c r="B153" t="s">
        <v>1048</v>
      </c>
      <c r="C153" t="s">
        <v>3644</v>
      </c>
    </row>
    <row r="154" spans="1:3" x14ac:dyDescent="0.25">
      <c r="A154">
        <v>11</v>
      </c>
      <c r="B154" t="s">
        <v>22</v>
      </c>
      <c r="C154" t="s">
        <v>3205</v>
      </c>
    </row>
    <row r="155" spans="1:3" x14ac:dyDescent="0.25">
      <c r="A155">
        <v>31</v>
      </c>
      <c r="B155" t="s">
        <v>37</v>
      </c>
      <c r="C155" t="s">
        <v>3210</v>
      </c>
    </row>
    <row r="156" spans="1:3" x14ac:dyDescent="0.25">
      <c r="A156">
        <v>42</v>
      </c>
      <c r="B156" t="s">
        <v>50</v>
      </c>
      <c r="C156" t="s">
        <v>3215</v>
      </c>
    </row>
    <row r="157" spans="1:3" x14ac:dyDescent="0.25">
      <c r="A157">
        <v>49</v>
      </c>
      <c r="B157" t="s">
        <v>58</v>
      </c>
      <c r="C157" t="s">
        <v>3210</v>
      </c>
    </row>
    <row r="158" spans="1:3" x14ac:dyDescent="0.25">
      <c r="A158">
        <v>54</v>
      </c>
      <c r="B158" t="s">
        <v>3756</v>
      </c>
      <c r="C158" t="s">
        <v>3757</v>
      </c>
    </row>
    <row r="159" spans="1:3" x14ac:dyDescent="0.25">
      <c r="A159">
        <v>63</v>
      </c>
      <c r="B159" t="s">
        <v>70</v>
      </c>
      <c r="C159" t="s">
        <v>3223</v>
      </c>
    </row>
    <row r="160" spans="1:3" x14ac:dyDescent="0.25">
      <c r="A160">
        <v>79</v>
      </c>
      <c r="B160" t="s">
        <v>82</v>
      </c>
      <c r="C160" t="s">
        <v>3228</v>
      </c>
    </row>
    <row r="161" spans="1:3" x14ac:dyDescent="0.25">
      <c r="A161">
        <v>81</v>
      </c>
      <c r="B161" t="s">
        <v>84</v>
      </c>
      <c r="C161" t="s">
        <v>3229</v>
      </c>
    </row>
    <row r="162" spans="1:3" x14ac:dyDescent="0.25">
      <c r="A162">
        <v>83</v>
      </c>
      <c r="B162" t="s">
        <v>86</v>
      </c>
      <c r="C162" t="s">
        <v>3230</v>
      </c>
    </row>
    <row r="163" spans="1:3" x14ac:dyDescent="0.25">
      <c r="A163">
        <v>95</v>
      </c>
      <c r="B163" t="s">
        <v>96</v>
      </c>
      <c r="C163" t="s">
        <v>3234</v>
      </c>
    </row>
    <row r="164" spans="1:3" x14ac:dyDescent="0.25">
      <c r="A164">
        <v>96</v>
      </c>
      <c r="B164" t="s">
        <v>98</v>
      </c>
      <c r="C164" t="s">
        <v>3235</v>
      </c>
    </row>
    <row r="165" spans="1:3" x14ac:dyDescent="0.25">
      <c r="A165">
        <v>101</v>
      </c>
      <c r="B165" t="s">
        <v>100</v>
      </c>
      <c r="C165" t="s">
        <v>3236</v>
      </c>
    </row>
    <row r="166" spans="1:3" x14ac:dyDescent="0.25">
      <c r="A166">
        <v>120</v>
      </c>
      <c r="B166" t="s">
        <v>116</v>
      </c>
      <c r="C166" t="s">
        <v>3243</v>
      </c>
    </row>
    <row r="167" spans="1:3" x14ac:dyDescent="0.25">
      <c r="A167">
        <v>165</v>
      </c>
      <c r="B167" t="s">
        <v>142</v>
      </c>
      <c r="C167" t="s">
        <v>3255</v>
      </c>
    </row>
    <row r="168" spans="1:3" x14ac:dyDescent="0.25">
      <c r="A168">
        <v>172</v>
      </c>
      <c r="B168" t="s">
        <v>154</v>
      </c>
      <c r="C168" t="s">
        <v>3261</v>
      </c>
    </row>
    <row r="169" spans="1:3" x14ac:dyDescent="0.25">
      <c r="A169">
        <v>197</v>
      </c>
      <c r="B169" t="s">
        <v>165</v>
      </c>
      <c r="C169" t="s">
        <v>3266</v>
      </c>
    </row>
    <row r="170" spans="1:3" x14ac:dyDescent="0.25">
      <c r="A170">
        <v>202</v>
      </c>
      <c r="B170" t="s">
        <v>167</v>
      </c>
      <c r="C170" t="s">
        <v>3267</v>
      </c>
    </row>
    <row r="171" spans="1:3" x14ac:dyDescent="0.25">
      <c r="A171">
        <v>203</v>
      </c>
      <c r="B171" t="s">
        <v>169</v>
      </c>
      <c r="C171" t="s">
        <v>3268</v>
      </c>
    </row>
    <row r="172" spans="1:3" x14ac:dyDescent="0.25">
      <c r="A172">
        <v>210</v>
      </c>
      <c r="B172" t="s">
        <v>180</v>
      </c>
      <c r="C172" t="s">
        <v>3272</v>
      </c>
    </row>
    <row r="173" spans="1:3" x14ac:dyDescent="0.25">
      <c r="A173">
        <v>215</v>
      </c>
      <c r="B173" t="s">
        <v>188</v>
      </c>
      <c r="C173" t="s">
        <v>3276</v>
      </c>
    </row>
    <row r="174" spans="1:3" x14ac:dyDescent="0.25">
      <c r="A174">
        <v>227</v>
      </c>
      <c r="B174" t="s">
        <v>194</v>
      </c>
      <c r="C174" t="s">
        <v>3279</v>
      </c>
    </row>
    <row r="175" spans="1:3" x14ac:dyDescent="0.25">
      <c r="A175">
        <v>252</v>
      </c>
      <c r="B175" t="s">
        <v>204</v>
      </c>
      <c r="C175" t="s">
        <v>3283</v>
      </c>
    </row>
    <row r="176" spans="1:3" x14ac:dyDescent="0.25">
      <c r="A176">
        <v>261</v>
      </c>
      <c r="B176" t="s">
        <v>208</v>
      </c>
      <c r="C176" t="s">
        <v>3285</v>
      </c>
    </row>
    <row r="177" spans="1:3" x14ac:dyDescent="0.25">
      <c r="A177">
        <v>307</v>
      </c>
      <c r="B177" t="s">
        <v>237</v>
      </c>
      <c r="C177" t="s">
        <v>3296</v>
      </c>
    </row>
    <row r="178" spans="1:3" x14ac:dyDescent="0.25">
      <c r="A178">
        <v>337</v>
      </c>
      <c r="B178" t="s">
        <v>253</v>
      </c>
      <c r="C178" t="s">
        <v>3303</v>
      </c>
    </row>
    <row r="179" spans="1:3" x14ac:dyDescent="0.25">
      <c r="A179">
        <v>350</v>
      </c>
      <c r="B179" t="s">
        <v>261</v>
      </c>
      <c r="C179" t="s">
        <v>3307</v>
      </c>
    </row>
    <row r="180" spans="1:3" x14ac:dyDescent="0.25">
      <c r="A180">
        <v>375</v>
      </c>
      <c r="B180" t="s">
        <v>281</v>
      </c>
      <c r="C180" t="s">
        <v>3317</v>
      </c>
    </row>
    <row r="181" spans="1:3" x14ac:dyDescent="0.25">
      <c r="A181">
        <v>382</v>
      </c>
      <c r="B181" t="s">
        <v>287</v>
      </c>
      <c r="C181" t="s">
        <v>3320</v>
      </c>
    </row>
    <row r="182" spans="1:3" x14ac:dyDescent="0.25">
      <c r="A182">
        <v>403</v>
      </c>
      <c r="B182" t="s">
        <v>307</v>
      </c>
      <c r="C182" t="s">
        <v>3329</v>
      </c>
    </row>
    <row r="183" spans="1:3" x14ac:dyDescent="0.25">
      <c r="A183">
        <v>406</v>
      </c>
      <c r="B183" t="s">
        <v>309</v>
      </c>
      <c r="C183" t="s">
        <v>3330</v>
      </c>
    </row>
    <row r="184" spans="1:3" x14ac:dyDescent="0.25">
      <c r="A184">
        <v>431</v>
      </c>
      <c r="B184" t="s">
        <v>333</v>
      </c>
      <c r="C184" t="s">
        <v>3340</v>
      </c>
    </row>
    <row r="185" spans="1:3" x14ac:dyDescent="0.25">
      <c r="A185">
        <v>433</v>
      </c>
      <c r="B185" t="s">
        <v>335</v>
      </c>
      <c r="C185" t="s">
        <v>3341</v>
      </c>
    </row>
    <row r="186" spans="1:3" x14ac:dyDescent="0.25">
      <c r="A186">
        <v>439</v>
      </c>
      <c r="B186" t="s">
        <v>341</v>
      </c>
      <c r="C186" t="s">
        <v>3344</v>
      </c>
    </row>
    <row r="187" spans="1:3" x14ac:dyDescent="0.25">
      <c r="A187">
        <v>449</v>
      </c>
      <c r="B187" t="s">
        <v>345</v>
      </c>
      <c r="C187" t="s">
        <v>3346</v>
      </c>
    </row>
    <row r="188" spans="1:3" x14ac:dyDescent="0.25">
      <c r="A188">
        <v>459</v>
      </c>
      <c r="B188" t="s">
        <v>353</v>
      </c>
      <c r="C188" t="s">
        <v>3349</v>
      </c>
    </row>
    <row r="189" spans="1:3" x14ac:dyDescent="0.25">
      <c r="A189">
        <v>465</v>
      </c>
      <c r="B189" t="s">
        <v>363</v>
      </c>
      <c r="C189" t="s">
        <v>3353</v>
      </c>
    </row>
    <row r="190" spans="1:3" x14ac:dyDescent="0.25">
      <c r="A190">
        <v>467</v>
      </c>
      <c r="B190" t="s">
        <v>367</v>
      </c>
      <c r="C190" t="s">
        <v>3355</v>
      </c>
    </row>
    <row r="191" spans="1:3" x14ac:dyDescent="0.25">
      <c r="A191">
        <v>474</v>
      </c>
      <c r="B191" t="s">
        <v>371</v>
      </c>
      <c r="C191" t="s">
        <v>3356</v>
      </c>
    </row>
    <row r="192" spans="1:3" x14ac:dyDescent="0.25">
      <c r="A192">
        <v>540</v>
      </c>
      <c r="B192" t="s">
        <v>415</v>
      </c>
      <c r="C192" t="s">
        <v>3371</v>
      </c>
    </row>
    <row r="193" spans="1:3" x14ac:dyDescent="0.25">
      <c r="A193">
        <v>666</v>
      </c>
      <c r="B193" t="s">
        <v>479</v>
      </c>
      <c r="C193" t="s">
        <v>3392</v>
      </c>
    </row>
    <row r="194" spans="1:3" x14ac:dyDescent="0.25">
      <c r="A194">
        <v>672</v>
      </c>
      <c r="B194" t="s">
        <v>483</v>
      </c>
      <c r="C194" t="s">
        <v>3394</v>
      </c>
    </row>
    <row r="195" spans="1:3" x14ac:dyDescent="0.25">
      <c r="A195">
        <v>691</v>
      </c>
      <c r="B195" t="s">
        <v>494</v>
      </c>
      <c r="C195" t="s">
        <v>3396</v>
      </c>
    </row>
    <row r="196" spans="1:3" x14ac:dyDescent="0.25">
      <c r="A196">
        <v>700</v>
      </c>
      <c r="B196" t="s">
        <v>506</v>
      </c>
      <c r="C196" t="s">
        <v>3355</v>
      </c>
    </row>
    <row r="197" spans="1:3" x14ac:dyDescent="0.25">
      <c r="A197">
        <v>726</v>
      </c>
      <c r="B197" t="s">
        <v>526</v>
      </c>
      <c r="C197" t="s">
        <v>3410</v>
      </c>
    </row>
    <row r="198" spans="1:3" x14ac:dyDescent="0.25">
      <c r="A198">
        <v>748</v>
      </c>
      <c r="B198" t="s">
        <v>530</v>
      </c>
      <c r="C198" t="s">
        <v>3412</v>
      </c>
    </row>
    <row r="199" spans="1:3" x14ac:dyDescent="0.25">
      <c r="A199">
        <v>752</v>
      </c>
      <c r="B199" t="s">
        <v>534</v>
      </c>
      <c r="C199" t="s">
        <v>3413</v>
      </c>
    </row>
    <row r="200" spans="1:3" x14ac:dyDescent="0.25">
      <c r="A200">
        <v>770</v>
      </c>
      <c r="B200" t="s">
        <v>544</v>
      </c>
      <c r="C200" t="s">
        <v>3418</v>
      </c>
    </row>
    <row r="201" spans="1:3" x14ac:dyDescent="0.25">
      <c r="A201">
        <v>782</v>
      </c>
      <c r="B201" t="s">
        <v>548</v>
      </c>
      <c r="C201" t="s">
        <v>3420</v>
      </c>
    </row>
    <row r="202" spans="1:3" x14ac:dyDescent="0.25">
      <c r="A202">
        <v>783</v>
      </c>
      <c r="B202" t="s">
        <v>550</v>
      </c>
      <c r="C202" t="s">
        <v>3421</v>
      </c>
    </row>
    <row r="203" spans="1:3" x14ac:dyDescent="0.25">
      <c r="A203">
        <v>823</v>
      </c>
      <c r="B203" t="s">
        <v>570</v>
      </c>
      <c r="C203" t="s">
        <v>3431</v>
      </c>
    </row>
    <row r="204" spans="1:3" x14ac:dyDescent="0.25">
      <c r="A204">
        <v>837</v>
      </c>
      <c r="B204" t="s">
        <v>584</v>
      </c>
      <c r="C204" t="s">
        <v>3438</v>
      </c>
    </row>
    <row r="205" spans="1:3" x14ac:dyDescent="0.25">
      <c r="A205">
        <v>841</v>
      </c>
      <c r="B205" t="s">
        <v>588</v>
      </c>
      <c r="C205" t="s">
        <v>3440</v>
      </c>
    </row>
    <row r="206" spans="1:3" x14ac:dyDescent="0.25">
      <c r="A206">
        <v>906</v>
      </c>
      <c r="B206" t="s">
        <v>614</v>
      </c>
      <c r="C206" t="s">
        <v>3453</v>
      </c>
    </row>
    <row r="207" spans="1:3" x14ac:dyDescent="0.25">
      <c r="A207">
        <v>911</v>
      </c>
      <c r="B207" t="s">
        <v>616</v>
      </c>
      <c r="C207" t="s">
        <v>3454</v>
      </c>
    </row>
    <row r="208" spans="1:3" x14ac:dyDescent="0.25">
      <c r="A208">
        <v>940</v>
      </c>
      <c r="B208" t="s">
        <v>646</v>
      </c>
      <c r="C208" t="s">
        <v>3467</v>
      </c>
    </row>
    <row r="209" spans="1:3" x14ac:dyDescent="0.25">
      <c r="A209">
        <v>951</v>
      </c>
      <c r="B209" t="s">
        <v>654</v>
      </c>
      <c r="C209" t="s">
        <v>3471</v>
      </c>
    </row>
    <row r="210" spans="1:3" x14ac:dyDescent="0.25">
      <c r="A210">
        <v>954</v>
      </c>
      <c r="B210" t="s">
        <v>660</v>
      </c>
      <c r="C210" t="s">
        <v>3474</v>
      </c>
    </row>
    <row r="211" spans="1:3" x14ac:dyDescent="0.25">
      <c r="A211">
        <v>1016</v>
      </c>
      <c r="B211" t="s">
        <v>704</v>
      </c>
      <c r="C211" t="s">
        <v>3758</v>
      </c>
    </row>
    <row r="212" spans="1:3" x14ac:dyDescent="0.25">
      <c r="A212">
        <v>1027</v>
      </c>
      <c r="B212" t="s">
        <v>707</v>
      </c>
      <c r="C212" t="s">
        <v>3494</v>
      </c>
    </row>
    <row r="213" spans="1:3" x14ac:dyDescent="0.25">
      <c r="A213">
        <v>1035</v>
      </c>
      <c r="B213" t="s">
        <v>713</v>
      </c>
      <c r="C213" t="s">
        <v>3497</v>
      </c>
    </row>
    <row r="214" spans="1:3" x14ac:dyDescent="0.25">
      <c r="A214">
        <v>1089</v>
      </c>
      <c r="B214" t="s">
        <v>747</v>
      </c>
      <c r="C214" t="s">
        <v>3513</v>
      </c>
    </row>
    <row r="215" spans="1:3" x14ac:dyDescent="0.25">
      <c r="A215">
        <v>1115</v>
      </c>
      <c r="B215" t="s">
        <v>759</v>
      </c>
      <c r="C215" t="s">
        <v>3518</v>
      </c>
    </row>
    <row r="216" spans="1:3" x14ac:dyDescent="0.25">
      <c r="A216">
        <v>1136</v>
      </c>
      <c r="B216" t="s">
        <v>773</v>
      </c>
      <c r="C216" t="s">
        <v>3524</v>
      </c>
    </row>
    <row r="217" spans="1:3" x14ac:dyDescent="0.25">
      <c r="A217">
        <v>1149</v>
      </c>
      <c r="B217" t="s">
        <v>783</v>
      </c>
      <c r="C217" t="s">
        <v>3529</v>
      </c>
    </row>
    <row r="218" spans="1:3" x14ac:dyDescent="0.25">
      <c r="A218">
        <v>1150</v>
      </c>
      <c r="B218" t="s">
        <v>3759</v>
      </c>
      <c r="C218" t="s">
        <v>3760</v>
      </c>
    </row>
    <row r="219" spans="1:3" x14ac:dyDescent="0.25">
      <c r="A219">
        <v>1158</v>
      </c>
      <c r="B219" t="s">
        <v>787</v>
      </c>
      <c r="C219" t="s">
        <v>3531</v>
      </c>
    </row>
    <row r="220" spans="1:3" x14ac:dyDescent="0.25">
      <c r="A220">
        <v>1209</v>
      </c>
      <c r="B220" t="s">
        <v>813</v>
      </c>
      <c r="C220" t="s">
        <v>3543</v>
      </c>
    </row>
    <row r="221" spans="1:3" x14ac:dyDescent="0.25">
      <c r="A221">
        <v>1220</v>
      </c>
      <c r="B221" t="s">
        <v>821</v>
      </c>
      <c r="C221" t="s">
        <v>3547</v>
      </c>
    </row>
    <row r="222" spans="1:3" x14ac:dyDescent="0.25">
      <c r="A222">
        <v>1280</v>
      </c>
      <c r="B222" t="s">
        <v>845</v>
      </c>
      <c r="C222" t="s">
        <v>3558</v>
      </c>
    </row>
    <row r="223" spans="1:3" x14ac:dyDescent="0.25">
      <c r="A223">
        <v>1297</v>
      </c>
      <c r="B223" t="s">
        <v>853</v>
      </c>
      <c r="C223" t="s">
        <v>3562</v>
      </c>
    </row>
    <row r="224" spans="1:3" x14ac:dyDescent="0.25">
      <c r="A224">
        <v>1302</v>
      </c>
      <c r="B224" t="s">
        <v>857</v>
      </c>
      <c r="C224" t="s">
        <v>3564</v>
      </c>
    </row>
    <row r="225" spans="1:3" x14ac:dyDescent="0.25">
      <c r="A225">
        <v>1354</v>
      </c>
      <c r="B225" t="s">
        <v>871</v>
      </c>
      <c r="C225" t="s">
        <v>3571</v>
      </c>
    </row>
    <row r="226" spans="1:3" x14ac:dyDescent="0.25">
      <c r="A226">
        <v>1424</v>
      </c>
      <c r="B226" t="s">
        <v>910</v>
      </c>
      <c r="C226" t="s">
        <v>3584</v>
      </c>
    </row>
    <row r="227" spans="1:3" x14ac:dyDescent="0.25">
      <c r="A227">
        <v>1428</v>
      </c>
      <c r="B227" t="s">
        <v>916</v>
      </c>
      <c r="C227" t="s">
        <v>3586</v>
      </c>
    </row>
    <row r="228" spans="1:3" x14ac:dyDescent="0.25">
      <c r="A228">
        <v>1437</v>
      </c>
      <c r="B228" t="s">
        <v>3761</v>
      </c>
      <c r="C228" t="s">
        <v>3762</v>
      </c>
    </row>
    <row r="229" spans="1:3" x14ac:dyDescent="0.25">
      <c r="A229">
        <v>1455</v>
      </c>
      <c r="B229" t="s">
        <v>3763</v>
      </c>
      <c r="C229" t="s">
        <v>3764</v>
      </c>
    </row>
    <row r="230" spans="1:3" x14ac:dyDescent="0.25">
      <c r="A230">
        <v>1462</v>
      </c>
      <c r="B230" t="s">
        <v>938</v>
      </c>
      <c r="C230" t="s">
        <v>3595</v>
      </c>
    </row>
    <row r="231" spans="1:3" x14ac:dyDescent="0.25">
      <c r="A231">
        <v>1471</v>
      </c>
      <c r="B231" t="s">
        <v>944</v>
      </c>
      <c r="C231" t="s">
        <v>3598</v>
      </c>
    </row>
    <row r="232" spans="1:3" x14ac:dyDescent="0.25">
      <c r="A232">
        <v>1481</v>
      </c>
      <c r="B232" t="s">
        <v>954</v>
      </c>
      <c r="C232" t="s">
        <v>3602</v>
      </c>
    </row>
    <row r="233" spans="1:3" x14ac:dyDescent="0.25">
      <c r="A233">
        <v>1527</v>
      </c>
      <c r="B233" t="s">
        <v>982</v>
      </c>
      <c r="C233" t="s">
        <v>3614</v>
      </c>
    </row>
    <row r="234" spans="1:3" x14ac:dyDescent="0.25">
      <c r="A234">
        <v>1608</v>
      </c>
      <c r="B234" t="s">
        <v>1022</v>
      </c>
      <c r="C234" t="s">
        <v>3632</v>
      </c>
    </row>
    <row r="235" spans="1:3" x14ac:dyDescent="0.25">
      <c r="A235">
        <v>1633</v>
      </c>
      <c r="B235" t="s">
        <v>1030</v>
      </c>
      <c r="C235" t="s">
        <v>3636</v>
      </c>
    </row>
    <row r="236" spans="1:3" x14ac:dyDescent="0.25">
      <c r="A236">
        <v>1643</v>
      </c>
      <c r="B236" t="s">
        <v>1032</v>
      </c>
      <c r="C236" t="s">
        <v>3637</v>
      </c>
    </row>
    <row r="237" spans="1:3" x14ac:dyDescent="0.25">
      <c r="A237">
        <v>1683</v>
      </c>
      <c r="B237" t="s">
        <v>1040</v>
      </c>
      <c r="C237" t="s">
        <v>3641</v>
      </c>
    </row>
    <row r="238" spans="1:3" x14ac:dyDescent="0.25">
      <c r="A238">
        <v>5</v>
      </c>
      <c r="B238" t="s">
        <v>15</v>
      </c>
      <c r="C238" t="s">
        <v>3203</v>
      </c>
    </row>
    <row r="239" spans="1:3" x14ac:dyDescent="0.25">
      <c r="A239">
        <v>34</v>
      </c>
      <c r="B239" t="s">
        <v>42</v>
      </c>
      <c r="C239" t="s">
        <v>3212</v>
      </c>
    </row>
    <row r="240" spans="1:3" x14ac:dyDescent="0.25">
      <c r="A240">
        <v>52</v>
      </c>
      <c r="B240" t="s">
        <v>62</v>
      </c>
      <c r="C240" t="s">
        <v>3219</v>
      </c>
    </row>
    <row r="241" spans="1:3" x14ac:dyDescent="0.25">
      <c r="A241">
        <v>57</v>
      </c>
      <c r="B241" t="s">
        <v>66</v>
      </c>
      <c r="C241" t="s">
        <v>3221</v>
      </c>
    </row>
    <row r="242" spans="1:3" x14ac:dyDescent="0.25">
      <c r="A242">
        <v>69</v>
      </c>
      <c r="B242" t="s">
        <v>3765</v>
      </c>
      <c r="C242" t="s">
        <v>3766</v>
      </c>
    </row>
    <row r="243" spans="1:3" x14ac:dyDescent="0.25">
      <c r="A243">
        <v>110</v>
      </c>
      <c r="B243" t="s">
        <v>108</v>
      </c>
      <c r="C243" t="s">
        <v>3239</v>
      </c>
    </row>
    <row r="244" spans="1:3" x14ac:dyDescent="0.25">
      <c r="A244">
        <v>140</v>
      </c>
      <c r="B244" t="s">
        <v>124</v>
      </c>
      <c r="C244" t="s">
        <v>3247</v>
      </c>
    </row>
    <row r="245" spans="1:3" x14ac:dyDescent="0.25">
      <c r="A245">
        <v>166</v>
      </c>
      <c r="B245" t="s">
        <v>144</v>
      </c>
      <c r="C245" t="s">
        <v>3256</v>
      </c>
    </row>
    <row r="246" spans="1:3" x14ac:dyDescent="0.25">
      <c r="A246">
        <v>194</v>
      </c>
      <c r="B246" t="s">
        <v>161</v>
      </c>
      <c r="C246" t="s">
        <v>3264</v>
      </c>
    </row>
    <row r="247" spans="1:3" x14ac:dyDescent="0.25">
      <c r="A247">
        <v>264</v>
      </c>
      <c r="B247" t="s">
        <v>212</v>
      </c>
      <c r="C247" t="s">
        <v>3286</v>
      </c>
    </row>
    <row r="248" spans="1:3" x14ac:dyDescent="0.25">
      <c r="A248">
        <v>273</v>
      </c>
      <c r="B248" t="s">
        <v>220</v>
      </c>
      <c r="C248" t="s">
        <v>3289</v>
      </c>
    </row>
    <row r="249" spans="1:3" x14ac:dyDescent="0.25">
      <c r="A249">
        <v>281</v>
      </c>
      <c r="B249" t="s">
        <v>226</v>
      </c>
      <c r="C249" t="s">
        <v>3292</v>
      </c>
    </row>
    <row r="250" spans="1:3" x14ac:dyDescent="0.25">
      <c r="A250">
        <v>284</v>
      </c>
      <c r="B250" t="s">
        <v>3767</v>
      </c>
      <c r="C250" t="s">
        <v>3293</v>
      </c>
    </row>
    <row r="251" spans="1:3" x14ac:dyDescent="0.25">
      <c r="A251">
        <v>313</v>
      </c>
      <c r="B251" t="s">
        <v>241</v>
      </c>
      <c r="C251" t="s">
        <v>3298</v>
      </c>
    </row>
    <row r="252" spans="1:3" x14ac:dyDescent="0.25">
      <c r="A252">
        <v>349</v>
      </c>
      <c r="B252" t="s">
        <v>259</v>
      </c>
      <c r="C252" t="s">
        <v>3306</v>
      </c>
    </row>
    <row r="253" spans="1:3" x14ac:dyDescent="0.25">
      <c r="A253">
        <v>357</v>
      </c>
      <c r="B253" t="s">
        <v>267</v>
      </c>
      <c r="C253" t="s">
        <v>3310</v>
      </c>
    </row>
    <row r="254" spans="1:3" x14ac:dyDescent="0.25">
      <c r="A254">
        <v>363</v>
      </c>
      <c r="B254" t="s">
        <v>271</v>
      </c>
      <c r="C254" t="s">
        <v>3312</v>
      </c>
    </row>
    <row r="255" spans="1:3" x14ac:dyDescent="0.25">
      <c r="A255">
        <v>378</v>
      </c>
      <c r="B255" t="s">
        <v>285</v>
      </c>
      <c r="C255" t="s">
        <v>3319</v>
      </c>
    </row>
    <row r="256" spans="1:3" x14ac:dyDescent="0.25">
      <c r="A256">
        <v>383</v>
      </c>
      <c r="B256" t="s">
        <v>289</v>
      </c>
      <c r="C256" t="s">
        <v>3321</v>
      </c>
    </row>
    <row r="257" spans="1:3" x14ac:dyDescent="0.25">
      <c r="A257">
        <v>385</v>
      </c>
      <c r="B257" t="s">
        <v>293</v>
      </c>
      <c r="C257" t="s">
        <v>3323</v>
      </c>
    </row>
    <row r="258" spans="1:3" x14ac:dyDescent="0.25">
      <c r="A258">
        <v>428</v>
      </c>
      <c r="B258" t="s">
        <v>327</v>
      </c>
      <c r="C258" t="s">
        <v>3337</v>
      </c>
    </row>
    <row r="259" spans="1:3" x14ac:dyDescent="0.25">
      <c r="A259">
        <v>460</v>
      </c>
      <c r="B259" t="s">
        <v>355</v>
      </c>
      <c r="C259" t="s">
        <v>3350</v>
      </c>
    </row>
    <row r="260" spans="1:3" x14ac:dyDescent="0.25">
      <c r="A260">
        <v>464</v>
      </c>
      <c r="B260" t="s">
        <v>361</v>
      </c>
      <c r="C260" t="s">
        <v>3321</v>
      </c>
    </row>
    <row r="261" spans="1:3" x14ac:dyDescent="0.25">
      <c r="A261">
        <v>483</v>
      </c>
      <c r="B261" t="s">
        <v>375</v>
      </c>
      <c r="C261" t="s">
        <v>3357</v>
      </c>
    </row>
    <row r="262" spans="1:3" x14ac:dyDescent="0.25">
      <c r="A262">
        <v>502</v>
      </c>
      <c r="B262" t="s">
        <v>389</v>
      </c>
      <c r="C262" t="s">
        <v>3363</v>
      </c>
    </row>
    <row r="263" spans="1:3" x14ac:dyDescent="0.25">
      <c r="A263">
        <v>509</v>
      </c>
      <c r="B263" t="s">
        <v>397</v>
      </c>
      <c r="C263" t="s">
        <v>3365</v>
      </c>
    </row>
    <row r="264" spans="1:3" x14ac:dyDescent="0.25">
      <c r="A264">
        <v>526</v>
      </c>
      <c r="B264" t="s">
        <v>407</v>
      </c>
      <c r="C264" t="s">
        <v>3369</v>
      </c>
    </row>
    <row r="265" spans="1:3" x14ac:dyDescent="0.25">
      <c r="A265">
        <v>549</v>
      </c>
      <c r="B265" t="s">
        <v>417</v>
      </c>
      <c r="C265" t="s">
        <v>3274</v>
      </c>
    </row>
    <row r="266" spans="1:3" x14ac:dyDescent="0.25">
      <c r="A266">
        <v>572</v>
      </c>
      <c r="B266" t="s">
        <v>425</v>
      </c>
      <c r="C266" t="s">
        <v>3373</v>
      </c>
    </row>
    <row r="267" spans="1:3" x14ac:dyDescent="0.25">
      <c r="A267">
        <v>587</v>
      </c>
      <c r="B267" t="s">
        <v>435</v>
      </c>
      <c r="C267" t="s">
        <v>3369</v>
      </c>
    </row>
    <row r="268" spans="1:3" x14ac:dyDescent="0.25">
      <c r="A268">
        <v>591</v>
      </c>
      <c r="B268" t="s">
        <v>437</v>
      </c>
      <c r="C268" t="s">
        <v>3378</v>
      </c>
    </row>
    <row r="269" spans="1:3" x14ac:dyDescent="0.25">
      <c r="A269">
        <v>601</v>
      </c>
      <c r="B269" t="s">
        <v>443</v>
      </c>
      <c r="C269" t="s">
        <v>3381</v>
      </c>
    </row>
    <row r="270" spans="1:3" x14ac:dyDescent="0.25">
      <c r="A270">
        <v>602</v>
      </c>
      <c r="B270" t="s">
        <v>445</v>
      </c>
      <c r="C270" t="s">
        <v>3369</v>
      </c>
    </row>
    <row r="271" spans="1:3" x14ac:dyDescent="0.25">
      <c r="A271">
        <v>616</v>
      </c>
      <c r="B271" t="s">
        <v>455</v>
      </c>
      <c r="C271" t="s">
        <v>3385</v>
      </c>
    </row>
    <row r="272" spans="1:3" x14ac:dyDescent="0.25">
      <c r="A272">
        <v>639</v>
      </c>
      <c r="B272" t="s">
        <v>469</v>
      </c>
      <c r="C272" t="s">
        <v>3369</v>
      </c>
    </row>
    <row r="273" spans="1:3" x14ac:dyDescent="0.25">
      <c r="A273">
        <v>682</v>
      </c>
      <c r="B273" t="s">
        <v>488</v>
      </c>
      <c r="C273" t="s">
        <v>3369</v>
      </c>
    </row>
    <row r="274" spans="1:3" x14ac:dyDescent="0.25">
      <c r="A274">
        <v>684</v>
      </c>
      <c r="B274" t="s">
        <v>490</v>
      </c>
      <c r="C274" t="s">
        <v>3274</v>
      </c>
    </row>
    <row r="275" spans="1:3" x14ac:dyDescent="0.25">
      <c r="A275">
        <v>703</v>
      </c>
      <c r="B275" t="s">
        <v>3768</v>
      </c>
      <c r="C275" t="s">
        <v>3207</v>
      </c>
    </row>
    <row r="276" spans="1:3" x14ac:dyDescent="0.25">
      <c r="A276">
        <v>705</v>
      </c>
      <c r="B276" t="s">
        <v>508</v>
      </c>
      <c r="C276" t="s">
        <v>3369</v>
      </c>
    </row>
    <row r="277" spans="1:3" x14ac:dyDescent="0.25">
      <c r="A277">
        <v>706</v>
      </c>
      <c r="B277" t="s">
        <v>510</v>
      </c>
      <c r="C277" t="s">
        <v>3402</v>
      </c>
    </row>
    <row r="278" spans="1:3" x14ac:dyDescent="0.25">
      <c r="A278">
        <v>727</v>
      </c>
      <c r="B278" t="s">
        <v>3769</v>
      </c>
      <c r="C278" t="s">
        <v>3770</v>
      </c>
    </row>
    <row r="279" spans="1:3" x14ac:dyDescent="0.25">
      <c r="A279">
        <v>751</v>
      </c>
      <c r="B279" t="s">
        <v>532</v>
      </c>
      <c r="C279" t="s">
        <v>3207</v>
      </c>
    </row>
    <row r="280" spans="1:3" x14ac:dyDescent="0.25">
      <c r="A280">
        <v>792</v>
      </c>
      <c r="B280" t="s">
        <v>558</v>
      </c>
      <c r="C280" t="s">
        <v>3425</v>
      </c>
    </row>
    <row r="281" spans="1:3" x14ac:dyDescent="0.25">
      <c r="A281">
        <v>803</v>
      </c>
      <c r="B281" t="s">
        <v>562</v>
      </c>
      <c r="C281" t="s">
        <v>3427</v>
      </c>
    </row>
    <row r="282" spans="1:3" x14ac:dyDescent="0.25">
      <c r="A282">
        <v>847</v>
      </c>
      <c r="B282" t="s">
        <v>3771</v>
      </c>
      <c r="C282" t="s">
        <v>3772</v>
      </c>
    </row>
    <row r="283" spans="1:3" x14ac:dyDescent="0.25">
      <c r="A283">
        <v>913</v>
      </c>
      <c r="B283" t="s">
        <v>620</v>
      </c>
      <c r="C283" t="s">
        <v>3456</v>
      </c>
    </row>
    <row r="284" spans="1:3" x14ac:dyDescent="0.25">
      <c r="A284">
        <v>921</v>
      </c>
      <c r="B284" t="s">
        <v>632</v>
      </c>
      <c r="C284" t="s">
        <v>3274</v>
      </c>
    </row>
    <row r="285" spans="1:3" x14ac:dyDescent="0.25">
      <c r="A285">
        <v>966</v>
      </c>
      <c r="B285" t="s">
        <v>674</v>
      </c>
      <c r="C285" t="s">
        <v>3480</v>
      </c>
    </row>
    <row r="286" spans="1:3" x14ac:dyDescent="0.25">
      <c r="A286">
        <v>984</v>
      </c>
      <c r="B286" t="s">
        <v>686</v>
      </c>
      <c r="C286" t="s">
        <v>3312</v>
      </c>
    </row>
    <row r="287" spans="1:3" x14ac:dyDescent="0.25">
      <c r="A287">
        <v>1014</v>
      </c>
      <c r="B287" t="s">
        <v>700</v>
      </c>
      <c r="C287" t="s">
        <v>3491</v>
      </c>
    </row>
    <row r="288" spans="1:3" x14ac:dyDescent="0.25">
      <c r="A288">
        <v>1015</v>
      </c>
      <c r="B288" t="s">
        <v>702</v>
      </c>
      <c r="C288" t="s">
        <v>3492</v>
      </c>
    </row>
    <row r="289" spans="1:3" x14ac:dyDescent="0.25">
      <c r="A289">
        <v>1055</v>
      </c>
      <c r="B289" t="s">
        <v>729</v>
      </c>
      <c r="C289" t="s">
        <v>3505</v>
      </c>
    </row>
    <row r="290" spans="1:3" x14ac:dyDescent="0.25">
      <c r="A290">
        <v>1061</v>
      </c>
      <c r="B290" t="s">
        <v>733</v>
      </c>
      <c r="C290" t="s">
        <v>3310</v>
      </c>
    </row>
    <row r="291" spans="1:3" x14ac:dyDescent="0.25">
      <c r="A291">
        <v>1071</v>
      </c>
      <c r="B291" t="s">
        <v>739</v>
      </c>
      <c r="C291" t="s">
        <v>3509</v>
      </c>
    </row>
    <row r="292" spans="1:3" x14ac:dyDescent="0.25">
      <c r="A292">
        <v>1079</v>
      </c>
      <c r="B292" t="s">
        <v>743</v>
      </c>
      <c r="C292" t="s">
        <v>3511</v>
      </c>
    </row>
    <row r="293" spans="1:3" x14ac:dyDescent="0.25">
      <c r="A293">
        <v>1097</v>
      </c>
      <c r="B293" t="s">
        <v>753</v>
      </c>
      <c r="C293" t="s">
        <v>3369</v>
      </c>
    </row>
    <row r="294" spans="1:3" x14ac:dyDescent="0.25">
      <c r="A294">
        <v>1114</v>
      </c>
      <c r="B294" t="s">
        <v>757</v>
      </c>
      <c r="C294" t="s">
        <v>3517</v>
      </c>
    </row>
    <row r="295" spans="1:3" x14ac:dyDescent="0.25">
      <c r="A295">
        <v>1120</v>
      </c>
      <c r="B295" t="s">
        <v>763</v>
      </c>
      <c r="C295" t="s">
        <v>3520</v>
      </c>
    </row>
    <row r="296" spans="1:3" x14ac:dyDescent="0.25">
      <c r="A296">
        <v>1122</v>
      </c>
      <c r="B296" t="s">
        <v>3773</v>
      </c>
      <c r="C296" t="s">
        <v>3774</v>
      </c>
    </row>
    <row r="297" spans="1:3" x14ac:dyDescent="0.25">
      <c r="A297">
        <v>1166</v>
      </c>
      <c r="B297" t="s">
        <v>791</v>
      </c>
      <c r="C297" t="s">
        <v>3533</v>
      </c>
    </row>
    <row r="298" spans="1:3" x14ac:dyDescent="0.25">
      <c r="A298">
        <v>1245</v>
      </c>
      <c r="B298" t="s">
        <v>833</v>
      </c>
      <c r="C298" t="s">
        <v>3553</v>
      </c>
    </row>
    <row r="299" spans="1:3" x14ac:dyDescent="0.25">
      <c r="A299">
        <v>1259</v>
      </c>
      <c r="B299" t="s">
        <v>837</v>
      </c>
      <c r="C299" t="s">
        <v>3555</v>
      </c>
    </row>
    <row r="300" spans="1:3" x14ac:dyDescent="0.25">
      <c r="A300">
        <v>1288</v>
      </c>
      <c r="B300" t="s">
        <v>851</v>
      </c>
      <c r="C300" t="s">
        <v>3561</v>
      </c>
    </row>
    <row r="301" spans="1:3" x14ac:dyDescent="0.25">
      <c r="A301">
        <v>1333</v>
      </c>
      <c r="B301" t="s">
        <v>867</v>
      </c>
      <c r="C301" t="s">
        <v>3569</v>
      </c>
    </row>
    <row r="302" spans="1:3" x14ac:dyDescent="0.25">
      <c r="A302">
        <v>1335</v>
      </c>
      <c r="B302" t="s">
        <v>869</v>
      </c>
      <c r="C302" t="s">
        <v>3570</v>
      </c>
    </row>
    <row r="303" spans="1:3" x14ac:dyDescent="0.25">
      <c r="A303">
        <v>1367</v>
      </c>
      <c r="B303" t="s">
        <v>875</v>
      </c>
      <c r="C303" t="s">
        <v>3369</v>
      </c>
    </row>
    <row r="304" spans="1:3" x14ac:dyDescent="0.25">
      <c r="A304">
        <v>1377</v>
      </c>
      <c r="B304" t="s">
        <v>882</v>
      </c>
      <c r="C304" t="s">
        <v>3369</v>
      </c>
    </row>
    <row r="305" spans="1:3" x14ac:dyDescent="0.25">
      <c r="A305">
        <v>1391</v>
      </c>
      <c r="B305" t="s">
        <v>886</v>
      </c>
      <c r="C305" t="s">
        <v>3555</v>
      </c>
    </row>
    <row r="306" spans="1:3" x14ac:dyDescent="0.25">
      <c r="A306">
        <v>1400</v>
      </c>
      <c r="B306" t="s">
        <v>894</v>
      </c>
      <c r="C306" t="s">
        <v>3578</v>
      </c>
    </row>
    <row r="307" spans="1:3" x14ac:dyDescent="0.25">
      <c r="A307">
        <v>1404</v>
      </c>
      <c r="B307" t="s">
        <v>896</v>
      </c>
      <c r="C307" t="s">
        <v>3520</v>
      </c>
    </row>
    <row r="308" spans="1:3" x14ac:dyDescent="0.25">
      <c r="A308">
        <v>1414</v>
      </c>
      <c r="B308" t="s">
        <v>902</v>
      </c>
      <c r="C308" t="s">
        <v>3581</v>
      </c>
    </row>
    <row r="309" spans="1:3" x14ac:dyDescent="0.25">
      <c r="A309">
        <v>1416</v>
      </c>
      <c r="B309" t="s">
        <v>904</v>
      </c>
      <c r="C309" t="s">
        <v>3207</v>
      </c>
    </row>
    <row r="310" spans="1:3" x14ac:dyDescent="0.25">
      <c r="A310">
        <v>1466</v>
      </c>
      <c r="B310" t="s">
        <v>942</v>
      </c>
      <c r="C310" t="s">
        <v>3597</v>
      </c>
    </row>
    <row r="311" spans="1:3" x14ac:dyDescent="0.25">
      <c r="A311">
        <v>1475</v>
      </c>
      <c r="B311" t="s">
        <v>948</v>
      </c>
      <c r="C311" t="s">
        <v>3207</v>
      </c>
    </row>
    <row r="312" spans="1:3" x14ac:dyDescent="0.25">
      <c r="A312">
        <v>1506</v>
      </c>
      <c r="B312" t="s">
        <v>968</v>
      </c>
      <c r="C312" t="s">
        <v>3608</v>
      </c>
    </row>
    <row r="313" spans="1:3" x14ac:dyDescent="0.25">
      <c r="A313">
        <v>1510</v>
      </c>
      <c r="B313" t="s">
        <v>972</v>
      </c>
      <c r="C313" t="s">
        <v>3610</v>
      </c>
    </row>
    <row r="314" spans="1:3" x14ac:dyDescent="0.25">
      <c r="A314">
        <v>1613</v>
      </c>
      <c r="B314" t="s">
        <v>1024</v>
      </c>
      <c r="C314" t="s">
        <v>3633</v>
      </c>
    </row>
    <row r="315" spans="1:3" x14ac:dyDescent="0.25">
      <c r="A315">
        <v>1631</v>
      </c>
      <c r="B315" t="s">
        <v>3689</v>
      </c>
      <c r="C315" t="s">
        <v>3608</v>
      </c>
    </row>
    <row r="316" spans="1:3" x14ac:dyDescent="0.25">
      <c r="A316">
        <v>1689</v>
      </c>
      <c r="B316" t="s">
        <v>1044</v>
      </c>
      <c r="C316" t="s">
        <v>3520</v>
      </c>
    </row>
    <row r="317" spans="1:3" x14ac:dyDescent="0.25">
      <c r="A317">
        <v>1708</v>
      </c>
      <c r="B317" t="s">
        <v>1056</v>
      </c>
      <c r="C317" t="s">
        <v>3646</v>
      </c>
    </row>
    <row r="318" spans="1:3" x14ac:dyDescent="0.25">
      <c r="A318">
        <v>1715</v>
      </c>
      <c r="B318" t="s">
        <v>3775</v>
      </c>
      <c r="C318" t="s">
        <v>3647</v>
      </c>
    </row>
    <row r="319" spans="1:3" x14ac:dyDescent="0.25">
      <c r="A319">
        <v>20</v>
      </c>
      <c r="B319" t="s">
        <v>29</v>
      </c>
      <c r="C319" t="s">
        <v>3207</v>
      </c>
    </row>
    <row r="320" spans="1:3" x14ac:dyDescent="0.25">
      <c r="A320">
        <v>36</v>
      </c>
      <c r="B320" t="s">
        <v>3776</v>
      </c>
      <c r="C320" t="s">
        <v>3520</v>
      </c>
    </row>
    <row r="321" spans="1:3" x14ac:dyDescent="0.25">
      <c r="A321">
        <v>94</v>
      </c>
      <c r="B321" t="s">
        <v>93</v>
      </c>
      <c r="C321" t="s">
        <v>3233</v>
      </c>
    </row>
    <row r="322" spans="1:3" x14ac:dyDescent="0.25">
      <c r="A322">
        <v>102</v>
      </c>
      <c r="B322" t="s">
        <v>102</v>
      </c>
      <c r="C322" t="s">
        <v>3227</v>
      </c>
    </row>
    <row r="323" spans="1:3" x14ac:dyDescent="0.25">
      <c r="A323">
        <v>111</v>
      </c>
      <c r="B323" t="s">
        <v>110</v>
      </c>
      <c r="C323" t="s">
        <v>3240</v>
      </c>
    </row>
    <row r="324" spans="1:3" x14ac:dyDescent="0.25">
      <c r="A324">
        <v>141</v>
      </c>
      <c r="B324" t="s">
        <v>126</v>
      </c>
      <c r="C324" t="s">
        <v>3248</v>
      </c>
    </row>
    <row r="325" spans="1:3" x14ac:dyDescent="0.25">
      <c r="A325">
        <v>146</v>
      </c>
      <c r="B325" t="s">
        <v>130</v>
      </c>
      <c r="C325" t="s">
        <v>3250</v>
      </c>
    </row>
    <row r="326" spans="1:3" x14ac:dyDescent="0.25">
      <c r="A326">
        <v>169</v>
      </c>
      <c r="B326" t="s">
        <v>150</v>
      </c>
      <c r="C326" t="s">
        <v>3259</v>
      </c>
    </row>
    <row r="327" spans="1:3" x14ac:dyDescent="0.25">
      <c r="A327">
        <v>176</v>
      </c>
      <c r="B327" t="s">
        <v>3777</v>
      </c>
      <c r="C327" t="s">
        <v>3262</v>
      </c>
    </row>
    <row r="328" spans="1:3" x14ac:dyDescent="0.25">
      <c r="A328">
        <v>207</v>
      </c>
      <c r="B328" t="s">
        <v>173</v>
      </c>
      <c r="C328" t="s">
        <v>3270</v>
      </c>
    </row>
    <row r="329" spans="1:3" x14ac:dyDescent="0.25">
      <c r="A329">
        <v>214</v>
      </c>
      <c r="B329" t="s">
        <v>186</v>
      </c>
      <c r="C329" t="s">
        <v>3275</v>
      </c>
    </row>
    <row r="330" spans="1:3" x14ac:dyDescent="0.25">
      <c r="A330">
        <v>219</v>
      </c>
      <c r="B330" t="s">
        <v>192</v>
      </c>
      <c r="C330" t="s">
        <v>3278</v>
      </c>
    </row>
    <row r="331" spans="1:3" x14ac:dyDescent="0.25">
      <c r="A331">
        <v>244</v>
      </c>
      <c r="B331" t="s">
        <v>200</v>
      </c>
      <c r="C331" t="s">
        <v>3282</v>
      </c>
    </row>
    <row r="332" spans="1:3" x14ac:dyDescent="0.25">
      <c r="A332">
        <v>256</v>
      </c>
      <c r="B332" t="s">
        <v>3778</v>
      </c>
      <c r="C332" t="s">
        <v>3779</v>
      </c>
    </row>
    <row r="333" spans="1:3" x14ac:dyDescent="0.25">
      <c r="A333">
        <v>276</v>
      </c>
      <c r="B333" t="s">
        <v>222</v>
      </c>
      <c r="C333" t="s">
        <v>3290</v>
      </c>
    </row>
    <row r="334" spans="1:3" x14ac:dyDescent="0.25">
      <c r="A334">
        <v>330</v>
      </c>
      <c r="B334" t="s">
        <v>249</v>
      </c>
      <c r="C334" t="s">
        <v>3274</v>
      </c>
    </row>
    <row r="335" spans="1:3" x14ac:dyDescent="0.25">
      <c r="A335">
        <v>340</v>
      </c>
      <c r="B335" t="s">
        <v>255</v>
      </c>
      <c r="C335" t="s">
        <v>3304</v>
      </c>
    </row>
    <row r="336" spans="1:3" x14ac:dyDescent="0.25">
      <c r="A336">
        <v>356</v>
      </c>
      <c r="B336" t="s">
        <v>265</v>
      </c>
      <c r="C336" t="s">
        <v>3309</v>
      </c>
    </row>
    <row r="337" spans="1:3" x14ac:dyDescent="0.25">
      <c r="A337">
        <v>371</v>
      </c>
      <c r="B337" t="s">
        <v>275</v>
      </c>
      <c r="C337" t="s">
        <v>3314</v>
      </c>
    </row>
    <row r="338" spans="1:3" x14ac:dyDescent="0.25">
      <c r="A338">
        <v>372</v>
      </c>
      <c r="B338" t="s">
        <v>277</v>
      </c>
      <c r="C338" t="s">
        <v>3315</v>
      </c>
    </row>
    <row r="339" spans="1:3" x14ac:dyDescent="0.25">
      <c r="A339">
        <v>409</v>
      </c>
      <c r="B339" t="s">
        <v>315</v>
      </c>
      <c r="C339" t="s">
        <v>3332</v>
      </c>
    </row>
    <row r="340" spans="1:3" x14ac:dyDescent="0.25">
      <c r="A340">
        <v>427</v>
      </c>
      <c r="B340" t="s">
        <v>325</v>
      </c>
      <c r="C340" t="s">
        <v>3336</v>
      </c>
    </row>
    <row r="341" spans="1:3" x14ac:dyDescent="0.25">
      <c r="A341">
        <v>490</v>
      </c>
      <c r="B341" t="s">
        <v>169</v>
      </c>
      <c r="C341" t="s">
        <v>3360</v>
      </c>
    </row>
    <row r="342" spans="1:3" x14ac:dyDescent="0.25">
      <c r="A342">
        <v>497</v>
      </c>
      <c r="B342" t="s">
        <v>383</v>
      </c>
      <c r="C342" t="s">
        <v>3304</v>
      </c>
    </row>
    <row r="343" spans="1:3" x14ac:dyDescent="0.25">
      <c r="A343">
        <v>505</v>
      </c>
      <c r="B343" t="s">
        <v>391</v>
      </c>
      <c r="C343" t="s">
        <v>3207</v>
      </c>
    </row>
    <row r="344" spans="1:3" x14ac:dyDescent="0.25">
      <c r="A344">
        <v>557</v>
      </c>
      <c r="B344" t="s">
        <v>419</v>
      </c>
      <c r="C344" t="s">
        <v>3262</v>
      </c>
    </row>
    <row r="345" spans="1:3" x14ac:dyDescent="0.25">
      <c r="A345">
        <v>629</v>
      </c>
      <c r="B345" t="s">
        <v>465</v>
      </c>
      <c r="C345" t="s">
        <v>3304</v>
      </c>
    </row>
    <row r="346" spans="1:3" x14ac:dyDescent="0.25">
      <c r="A346">
        <v>646</v>
      </c>
      <c r="B346" t="s">
        <v>471</v>
      </c>
      <c r="C346" t="s">
        <v>3389</v>
      </c>
    </row>
    <row r="347" spans="1:3" x14ac:dyDescent="0.25">
      <c r="A347">
        <v>648</v>
      </c>
      <c r="B347" t="s">
        <v>473</v>
      </c>
      <c r="C347" t="s">
        <v>3390</v>
      </c>
    </row>
    <row r="348" spans="1:3" x14ac:dyDescent="0.25">
      <c r="A348">
        <v>690</v>
      </c>
      <c r="B348" t="s">
        <v>492</v>
      </c>
      <c r="C348" t="s">
        <v>3389</v>
      </c>
    </row>
    <row r="349" spans="1:3" x14ac:dyDescent="0.25">
      <c r="A349">
        <v>693</v>
      </c>
      <c r="B349" t="s">
        <v>498</v>
      </c>
      <c r="C349" t="s">
        <v>3398</v>
      </c>
    </row>
    <row r="350" spans="1:3" x14ac:dyDescent="0.25">
      <c r="A350">
        <v>694</v>
      </c>
      <c r="B350" t="s">
        <v>500</v>
      </c>
      <c r="C350" t="s">
        <v>3399</v>
      </c>
    </row>
    <row r="351" spans="1:3" x14ac:dyDescent="0.25">
      <c r="A351">
        <v>696</v>
      </c>
      <c r="B351" t="s">
        <v>502</v>
      </c>
      <c r="C351" t="s">
        <v>3400</v>
      </c>
    </row>
    <row r="352" spans="1:3" x14ac:dyDescent="0.25">
      <c r="A352">
        <v>698</v>
      </c>
      <c r="B352" t="s">
        <v>504</v>
      </c>
      <c r="C352" t="s">
        <v>3401</v>
      </c>
    </row>
    <row r="353" spans="1:3" x14ac:dyDescent="0.25">
      <c r="A353">
        <v>717</v>
      </c>
      <c r="B353" t="s">
        <v>520</v>
      </c>
      <c r="C353" t="s">
        <v>3407</v>
      </c>
    </row>
    <row r="354" spans="1:3" x14ac:dyDescent="0.25">
      <c r="A354">
        <v>725</v>
      </c>
      <c r="B354" t="s">
        <v>524</v>
      </c>
      <c r="C354" t="s">
        <v>3409</v>
      </c>
    </row>
    <row r="355" spans="1:3" x14ac:dyDescent="0.25">
      <c r="A355">
        <v>736</v>
      </c>
      <c r="B355" t="s">
        <v>528</v>
      </c>
      <c r="C355" t="s">
        <v>3411</v>
      </c>
    </row>
    <row r="356" spans="1:3" x14ac:dyDescent="0.25">
      <c r="A356">
        <v>755</v>
      </c>
      <c r="B356" t="s">
        <v>536</v>
      </c>
      <c r="C356" t="s">
        <v>3414</v>
      </c>
    </row>
    <row r="357" spans="1:3" x14ac:dyDescent="0.25">
      <c r="A357">
        <v>781</v>
      </c>
      <c r="B357" t="s">
        <v>546</v>
      </c>
      <c r="C357" t="s">
        <v>3419</v>
      </c>
    </row>
    <row r="358" spans="1:3" x14ac:dyDescent="0.25">
      <c r="A358">
        <v>785</v>
      </c>
      <c r="B358" t="s">
        <v>552</v>
      </c>
      <c r="C358" t="s">
        <v>3422</v>
      </c>
    </row>
    <row r="359" spans="1:3" x14ac:dyDescent="0.25">
      <c r="A359">
        <v>796</v>
      </c>
      <c r="B359" t="s">
        <v>560</v>
      </c>
      <c r="C359" t="s">
        <v>3426</v>
      </c>
    </row>
    <row r="360" spans="1:3" x14ac:dyDescent="0.25">
      <c r="A360">
        <v>813</v>
      </c>
      <c r="B360" t="s">
        <v>564</v>
      </c>
      <c r="C360" t="s">
        <v>3428</v>
      </c>
    </row>
    <row r="361" spans="1:3" x14ac:dyDescent="0.25">
      <c r="A361">
        <v>818</v>
      </c>
      <c r="B361" t="s">
        <v>566</v>
      </c>
      <c r="C361" t="s">
        <v>3429</v>
      </c>
    </row>
    <row r="362" spans="1:3" x14ac:dyDescent="0.25">
      <c r="A362">
        <v>822</v>
      </c>
      <c r="B362" t="s">
        <v>568</v>
      </c>
      <c r="C362" t="s">
        <v>3430</v>
      </c>
    </row>
    <row r="363" spans="1:3" x14ac:dyDescent="0.25">
      <c r="A363">
        <v>894</v>
      </c>
      <c r="B363" t="s">
        <v>608</v>
      </c>
      <c r="C363" t="s">
        <v>3450</v>
      </c>
    </row>
    <row r="364" spans="1:3" x14ac:dyDescent="0.25">
      <c r="A364">
        <v>912</v>
      </c>
      <c r="B364" t="s">
        <v>3780</v>
      </c>
      <c r="C364" t="s">
        <v>3455</v>
      </c>
    </row>
    <row r="365" spans="1:3" x14ac:dyDescent="0.25">
      <c r="A365">
        <v>918</v>
      </c>
      <c r="B365" t="s">
        <v>626</v>
      </c>
      <c r="C365" t="s">
        <v>3459</v>
      </c>
    </row>
    <row r="366" spans="1:3" x14ac:dyDescent="0.25">
      <c r="A366">
        <v>920</v>
      </c>
      <c r="B366" t="s">
        <v>630</v>
      </c>
      <c r="C366" t="s">
        <v>3461</v>
      </c>
    </row>
    <row r="367" spans="1:3" x14ac:dyDescent="0.25">
      <c r="A367">
        <v>934</v>
      </c>
      <c r="B367" t="s">
        <v>642</v>
      </c>
      <c r="C367" t="s">
        <v>3465</v>
      </c>
    </row>
    <row r="368" spans="1:3" x14ac:dyDescent="0.25">
      <c r="A368">
        <v>952</v>
      </c>
      <c r="B368" t="s">
        <v>656</v>
      </c>
      <c r="C368" t="s">
        <v>3472</v>
      </c>
    </row>
    <row r="369" spans="1:3" x14ac:dyDescent="0.25">
      <c r="A369">
        <v>973</v>
      </c>
      <c r="B369" t="s">
        <v>680</v>
      </c>
      <c r="C369" t="s">
        <v>3483</v>
      </c>
    </row>
    <row r="370" spans="1:3" x14ac:dyDescent="0.25">
      <c r="A370">
        <v>1001</v>
      </c>
      <c r="B370" t="s">
        <v>3781</v>
      </c>
      <c r="C370" t="s">
        <v>3487</v>
      </c>
    </row>
    <row r="371" spans="1:3" x14ac:dyDescent="0.25">
      <c r="A371">
        <v>1053</v>
      </c>
      <c r="B371" t="s">
        <v>727</v>
      </c>
      <c r="C371" t="s">
        <v>3504</v>
      </c>
    </row>
    <row r="372" spans="1:3" x14ac:dyDescent="0.25">
      <c r="A372">
        <v>1054</v>
      </c>
      <c r="B372" t="s">
        <v>3782</v>
      </c>
      <c r="C372" t="s">
        <v>3783</v>
      </c>
    </row>
    <row r="373" spans="1:3" x14ac:dyDescent="0.25">
      <c r="A373">
        <v>1123</v>
      </c>
      <c r="B373" t="s">
        <v>765</v>
      </c>
      <c r="C373" t="s">
        <v>3521</v>
      </c>
    </row>
    <row r="374" spans="1:3" x14ac:dyDescent="0.25">
      <c r="A374">
        <v>1132</v>
      </c>
      <c r="B374" t="s">
        <v>767</v>
      </c>
      <c r="C374" t="s">
        <v>3522</v>
      </c>
    </row>
    <row r="375" spans="1:3" x14ac:dyDescent="0.25">
      <c r="A375">
        <v>1133</v>
      </c>
      <c r="B375" t="s">
        <v>769</v>
      </c>
      <c r="C375" t="s">
        <v>3523</v>
      </c>
    </row>
    <row r="376" spans="1:3" x14ac:dyDescent="0.25">
      <c r="A376">
        <v>1140</v>
      </c>
      <c r="B376" t="s">
        <v>775</v>
      </c>
      <c r="C376" t="s">
        <v>3525</v>
      </c>
    </row>
    <row r="377" spans="1:3" x14ac:dyDescent="0.25">
      <c r="A377">
        <v>1141</v>
      </c>
      <c r="B377" t="s">
        <v>3784</v>
      </c>
      <c r="C377" t="s">
        <v>3526</v>
      </c>
    </row>
    <row r="378" spans="1:3" x14ac:dyDescent="0.25">
      <c r="A378">
        <v>1161</v>
      </c>
      <c r="B378" t="s">
        <v>789</v>
      </c>
      <c r="C378" t="s">
        <v>3532</v>
      </c>
    </row>
    <row r="379" spans="1:3" x14ac:dyDescent="0.25">
      <c r="A379">
        <v>1189</v>
      </c>
      <c r="B379" t="s">
        <v>799</v>
      </c>
      <c r="C379" t="s">
        <v>3537</v>
      </c>
    </row>
    <row r="380" spans="1:3" x14ac:dyDescent="0.25">
      <c r="A380">
        <v>1192</v>
      </c>
      <c r="B380" t="s">
        <v>803</v>
      </c>
      <c r="C380" t="s">
        <v>3539</v>
      </c>
    </row>
    <row r="381" spans="1:3" x14ac:dyDescent="0.25">
      <c r="A381">
        <v>1262</v>
      </c>
      <c r="B381" t="s">
        <v>839</v>
      </c>
      <c r="C381" t="s">
        <v>3556</v>
      </c>
    </row>
    <row r="382" spans="1:3" x14ac:dyDescent="0.25">
      <c r="A382">
        <v>1281</v>
      </c>
      <c r="B382" t="s">
        <v>847</v>
      </c>
      <c r="C382" t="s">
        <v>3559</v>
      </c>
    </row>
    <row r="383" spans="1:3" x14ac:dyDescent="0.25">
      <c r="A383">
        <v>1307</v>
      </c>
      <c r="B383" t="s">
        <v>859</v>
      </c>
      <c r="C383" t="s">
        <v>3565</v>
      </c>
    </row>
    <row r="384" spans="1:3" x14ac:dyDescent="0.25">
      <c r="A384">
        <v>1366</v>
      </c>
      <c r="B384" t="s">
        <v>873</v>
      </c>
      <c r="C384" t="s">
        <v>3565</v>
      </c>
    </row>
    <row r="385" spans="1:3" x14ac:dyDescent="0.25">
      <c r="A385">
        <v>1426</v>
      </c>
      <c r="B385" t="s">
        <v>912</v>
      </c>
      <c r="C385" t="s">
        <v>3249</v>
      </c>
    </row>
    <row r="386" spans="1:3" x14ac:dyDescent="0.25">
      <c r="A386">
        <v>1429</v>
      </c>
      <c r="B386" t="s">
        <v>918</v>
      </c>
      <c r="C386" t="s">
        <v>3249</v>
      </c>
    </row>
    <row r="387" spans="1:3" x14ac:dyDescent="0.25">
      <c r="A387">
        <v>1434</v>
      </c>
      <c r="B387" t="s">
        <v>922</v>
      </c>
      <c r="C387" t="s">
        <v>3588</v>
      </c>
    </row>
    <row r="388" spans="1:3" x14ac:dyDescent="0.25">
      <c r="A388">
        <v>1435</v>
      </c>
      <c r="B388" t="s">
        <v>924</v>
      </c>
      <c r="C388" t="s">
        <v>3589</v>
      </c>
    </row>
    <row r="389" spans="1:3" x14ac:dyDescent="0.25">
      <c r="A389">
        <v>1476</v>
      </c>
      <c r="B389" t="s">
        <v>950</v>
      </c>
      <c r="C389" t="s">
        <v>3600</v>
      </c>
    </row>
    <row r="390" spans="1:3" x14ac:dyDescent="0.25">
      <c r="A390">
        <v>1493</v>
      </c>
      <c r="B390" t="s">
        <v>3785</v>
      </c>
      <c r="C390" t="s">
        <v>3786</v>
      </c>
    </row>
    <row r="391" spans="1:3" x14ac:dyDescent="0.25">
      <c r="A391">
        <v>1509</v>
      </c>
      <c r="B391" t="s">
        <v>970</v>
      </c>
      <c r="C391" t="s">
        <v>3609</v>
      </c>
    </row>
    <row r="392" spans="1:3" x14ac:dyDescent="0.25">
      <c r="A392">
        <v>1530</v>
      </c>
      <c r="B392" t="s">
        <v>984</v>
      </c>
      <c r="C392" t="s">
        <v>3615</v>
      </c>
    </row>
    <row r="393" spans="1:3" x14ac:dyDescent="0.25">
      <c r="A393">
        <v>1534</v>
      </c>
      <c r="B393" t="s">
        <v>990</v>
      </c>
      <c r="C393" t="s">
        <v>3618</v>
      </c>
    </row>
    <row r="394" spans="1:3" x14ac:dyDescent="0.25">
      <c r="A394">
        <v>1544</v>
      </c>
      <c r="B394" t="s">
        <v>994</v>
      </c>
      <c r="C394" t="s">
        <v>3620</v>
      </c>
    </row>
    <row r="395" spans="1:3" x14ac:dyDescent="0.25">
      <c r="A395">
        <v>1546</v>
      </c>
      <c r="B395" t="s">
        <v>998</v>
      </c>
      <c r="C395" t="s">
        <v>3249</v>
      </c>
    </row>
    <row r="396" spans="1:3" x14ac:dyDescent="0.25">
      <c r="A396">
        <v>1556</v>
      </c>
      <c r="B396" t="s">
        <v>998</v>
      </c>
      <c r="C396" t="s">
        <v>3621</v>
      </c>
    </row>
    <row r="397" spans="1:3" x14ac:dyDescent="0.25">
      <c r="A397">
        <v>1586</v>
      </c>
      <c r="B397" t="s">
        <v>3787</v>
      </c>
      <c r="C397" t="s">
        <v>3627</v>
      </c>
    </row>
    <row r="398" spans="1:3" x14ac:dyDescent="0.25">
      <c r="A398">
        <v>1593</v>
      </c>
      <c r="B398" t="s">
        <v>3788</v>
      </c>
      <c r="C398" t="s">
        <v>3627</v>
      </c>
    </row>
    <row r="399" spans="1:3" x14ac:dyDescent="0.25">
      <c r="A399">
        <v>1595</v>
      </c>
      <c r="B399" t="s">
        <v>1014</v>
      </c>
      <c r="C399" t="s">
        <v>3628</v>
      </c>
    </row>
    <row r="400" spans="1:3" x14ac:dyDescent="0.25">
      <c r="A400">
        <v>1619</v>
      </c>
      <c r="B400" t="s">
        <v>3789</v>
      </c>
      <c r="C400" t="s">
        <v>3635</v>
      </c>
    </row>
    <row r="401" spans="1:3" x14ac:dyDescent="0.25">
      <c r="A401">
        <v>1699</v>
      </c>
      <c r="B401" t="s">
        <v>1052</v>
      </c>
      <c r="C401" t="s">
        <v>3627</v>
      </c>
    </row>
    <row r="402" spans="1:3" x14ac:dyDescent="0.25">
      <c r="A402">
        <v>1703</v>
      </c>
      <c r="B402" t="s">
        <v>1054</v>
      </c>
      <c r="C402" t="s">
        <v>3237</v>
      </c>
    </row>
    <row r="403" spans="1:3" x14ac:dyDescent="0.25">
      <c r="A403">
        <v>30</v>
      </c>
      <c r="B403" t="s">
        <v>34</v>
      </c>
      <c r="C403" t="s">
        <v>3209</v>
      </c>
    </row>
    <row r="404" spans="1:3" x14ac:dyDescent="0.25">
      <c r="A404">
        <v>66</v>
      </c>
      <c r="B404" t="s">
        <v>72</v>
      </c>
      <c r="C404" t="s">
        <v>3224</v>
      </c>
    </row>
    <row r="405" spans="1:3" x14ac:dyDescent="0.25">
      <c r="A405">
        <v>84</v>
      </c>
      <c r="B405" t="s">
        <v>88</v>
      </c>
      <c r="C405" t="s">
        <v>3231</v>
      </c>
    </row>
    <row r="406" spans="1:3" x14ac:dyDescent="0.25">
      <c r="A406">
        <v>92</v>
      </c>
      <c r="B406" t="s">
        <v>90</v>
      </c>
      <c r="C406" t="s">
        <v>3232</v>
      </c>
    </row>
    <row r="407" spans="1:3" x14ac:dyDescent="0.25">
      <c r="A407">
        <v>93</v>
      </c>
      <c r="B407" t="s">
        <v>3094</v>
      </c>
      <c r="C407" t="s">
        <v>3648</v>
      </c>
    </row>
    <row r="408" spans="1:3" x14ac:dyDescent="0.25">
      <c r="A408">
        <v>103</v>
      </c>
      <c r="B408" t="s">
        <v>104</v>
      </c>
      <c r="C408" t="s">
        <v>3237</v>
      </c>
    </row>
    <row r="409" spans="1:3" x14ac:dyDescent="0.25">
      <c r="A409">
        <v>134</v>
      </c>
      <c r="B409" t="s">
        <v>122</v>
      </c>
      <c r="C409" t="s">
        <v>3246</v>
      </c>
    </row>
    <row r="410" spans="1:3" x14ac:dyDescent="0.25">
      <c r="A410">
        <v>145</v>
      </c>
      <c r="B410" t="s">
        <v>128</v>
      </c>
      <c r="C410" t="s">
        <v>3249</v>
      </c>
    </row>
    <row r="411" spans="1:3" x14ac:dyDescent="0.25">
      <c r="A411">
        <v>170</v>
      </c>
      <c r="B411" t="s">
        <v>152</v>
      </c>
      <c r="C411" t="s">
        <v>3260</v>
      </c>
    </row>
    <row r="412" spans="1:3" x14ac:dyDescent="0.25">
      <c r="A412">
        <v>189</v>
      </c>
      <c r="B412" t="s">
        <v>158</v>
      </c>
      <c r="C412" t="s">
        <v>3263</v>
      </c>
    </row>
    <row r="413" spans="1:3" x14ac:dyDescent="0.25">
      <c r="A413">
        <v>204</v>
      </c>
      <c r="B413" t="s">
        <v>171</v>
      </c>
      <c r="C413" t="s">
        <v>3269</v>
      </c>
    </row>
    <row r="414" spans="1:3" x14ac:dyDescent="0.25">
      <c r="A414">
        <v>246</v>
      </c>
      <c r="B414" t="s">
        <v>202</v>
      </c>
      <c r="C414" t="s">
        <v>3269</v>
      </c>
    </row>
    <row r="415" spans="1:3" x14ac:dyDescent="0.25">
      <c r="A415">
        <v>270</v>
      </c>
      <c r="B415" t="s">
        <v>218</v>
      </c>
      <c r="C415" t="s">
        <v>3288</v>
      </c>
    </row>
    <row r="416" spans="1:3" x14ac:dyDescent="0.25">
      <c r="A416">
        <v>277</v>
      </c>
      <c r="B416" t="s">
        <v>224</v>
      </c>
      <c r="C416" t="s">
        <v>3291</v>
      </c>
    </row>
    <row r="417" spans="1:3" x14ac:dyDescent="0.25">
      <c r="A417">
        <v>295</v>
      </c>
      <c r="B417" t="s">
        <v>235</v>
      </c>
      <c r="C417" t="s">
        <v>3295</v>
      </c>
    </row>
    <row r="418" spans="1:3" x14ac:dyDescent="0.25">
      <c r="A418">
        <v>312</v>
      </c>
      <c r="B418" t="s">
        <v>239</v>
      </c>
      <c r="C418" t="s">
        <v>3297</v>
      </c>
    </row>
    <row r="419" spans="1:3" x14ac:dyDescent="0.25">
      <c r="A419">
        <v>341</v>
      </c>
      <c r="B419" t="s">
        <v>257</v>
      </c>
      <c r="C419" t="s">
        <v>3305</v>
      </c>
    </row>
    <row r="420" spans="1:3" x14ac:dyDescent="0.25">
      <c r="A420">
        <v>393</v>
      </c>
      <c r="B420" t="s">
        <v>297</v>
      </c>
      <c r="C420" t="s">
        <v>3297</v>
      </c>
    </row>
    <row r="421" spans="1:3" x14ac:dyDescent="0.25">
      <c r="A421">
        <v>408</v>
      </c>
      <c r="B421" t="s">
        <v>313</v>
      </c>
      <c r="C421" t="s">
        <v>3331</v>
      </c>
    </row>
    <row r="422" spans="1:3" x14ac:dyDescent="0.25">
      <c r="A422">
        <v>412</v>
      </c>
      <c r="B422" t="s">
        <v>319</v>
      </c>
      <c r="C422" t="s">
        <v>3297</v>
      </c>
    </row>
    <row r="423" spans="1:3" x14ac:dyDescent="0.25">
      <c r="A423">
        <v>447</v>
      </c>
      <c r="B423" t="s">
        <v>343</v>
      </c>
      <c r="C423" t="s">
        <v>3345</v>
      </c>
    </row>
    <row r="424" spans="1:3" x14ac:dyDescent="0.25">
      <c r="A424">
        <v>457</v>
      </c>
      <c r="B424" t="s">
        <v>351</v>
      </c>
      <c r="C424" t="s">
        <v>3305</v>
      </c>
    </row>
    <row r="425" spans="1:3" x14ac:dyDescent="0.25">
      <c r="A425">
        <v>473</v>
      </c>
      <c r="B425" t="s">
        <v>369</v>
      </c>
      <c r="C425" t="s">
        <v>3345</v>
      </c>
    </row>
    <row r="426" spans="1:3" x14ac:dyDescent="0.25">
      <c r="A426">
        <v>479</v>
      </c>
      <c r="B426" t="s">
        <v>373</v>
      </c>
      <c r="C426" t="s">
        <v>3297</v>
      </c>
    </row>
    <row r="427" spans="1:3" x14ac:dyDescent="0.25">
      <c r="A427">
        <v>519</v>
      </c>
      <c r="B427" t="s">
        <v>401</v>
      </c>
      <c r="C427" t="s">
        <v>3367</v>
      </c>
    </row>
    <row r="428" spans="1:3" x14ac:dyDescent="0.25">
      <c r="A428">
        <v>520</v>
      </c>
      <c r="B428" t="s">
        <v>403</v>
      </c>
      <c r="C428" t="s">
        <v>3368</v>
      </c>
    </row>
    <row r="429" spans="1:3" x14ac:dyDescent="0.25">
      <c r="A429">
        <v>523</v>
      </c>
      <c r="B429" t="s">
        <v>405</v>
      </c>
      <c r="C429" t="s">
        <v>3297</v>
      </c>
    </row>
    <row r="430" spans="1:3" x14ac:dyDescent="0.25">
      <c r="A430">
        <v>575</v>
      </c>
      <c r="B430" t="s">
        <v>427</v>
      </c>
      <c r="C430" t="s">
        <v>3374</v>
      </c>
    </row>
    <row r="431" spans="1:3" x14ac:dyDescent="0.25">
      <c r="A431">
        <v>578</v>
      </c>
      <c r="B431" t="s">
        <v>431</v>
      </c>
      <c r="C431" t="s">
        <v>3376</v>
      </c>
    </row>
    <row r="432" spans="1:3" x14ac:dyDescent="0.25">
      <c r="A432">
        <v>598</v>
      </c>
      <c r="B432" t="s">
        <v>441</v>
      </c>
      <c r="C432" t="s">
        <v>3380</v>
      </c>
    </row>
    <row r="433" spans="1:3" x14ac:dyDescent="0.25">
      <c r="A433">
        <v>603</v>
      </c>
      <c r="B433" t="s">
        <v>447</v>
      </c>
      <c r="C433" t="s">
        <v>3382</v>
      </c>
    </row>
    <row r="434" spans="1:3" x14ac:dyDescent="0.25">
      <c r="A434">
        <v>612</v>
      </c>
      <c r="B434" t="s">
        <v>451</v>
      </c>
      <c r="C434" t="s">
        <v>3384</v>
      </c>
    </row>
    <row r="435" spans="1:3" x14ac:dyDescent="0.25">
      <c r="A435">
        <v>624</v>
      </c>
      <c r="B435" t="s">
        <v>459</v>
      </c>
      <c r="C435" t="s">
        <v>3386</v>
      </c>
    </row>
    <row r="436" spans="1:3" x14ac:dyDescent="0.25">
      <c r="A436">
        <v>637</v>
      </c>
      <c r="B436" t="s">
        <v>467</v>
      </c>
      <c r="C436" t="s">
        <v>3237</v>
      </c>
    </row>
    <row r="437" spans="1:3" x14ac:dyDescent="0.25">
      <c r="A437">
        <v>659</v>
      </c>
      <c r="B437" t="s">
        <v>477</v>
      </c>
      <c r="C437" t="s">
        <v>3384</v>
      </c>
    </row>
    <row r="438" spans="1:3" x14ac:dyDescent="0.25">
      <c r="A438">
        <v>786</v>
      </c>
      <c r="B438" t="s">
        <v>554</v>
      </c>
      <c r="C438" t="s">
        <v>3423</v>
      </c>
    </row>
    <row r="439" spans="1:3" x14ac:dyDescent="0.25">
      <c r="A439">
        <v>788</v>
      </c>
      <c r="B439" t="s">
        <v>556</v>
      </c>
      <c r="C439" t="s">
        <v>3424</v>
      </c>
    </row>
    <row r="440" spans="1:3" x14ac:dyDescent="0.25">
      <c r="A440">
        <v>851</v>
      </c>
      <c r="B440" t="s">
        <v>594</v>
      </c>
      <c r="C440" t="s">
        <v>3443</v>
      </c>
    </row>
    <row r="441" spans="1:3" x14ac:dyDescent="0.25">
      <c r="A441">
        <v>863</v>
      </c>
      <c r="B441" t="s">
        <v>3790</v>
      </c>
      <c r="C441" t="s">
        <v>3791</v>
      </c>
    </row>
    <row r="442" spans="1:3" x14ac:dyDescent="0.25">
      <c r="A442">
        <v>885</v>
      </c>
      <c r="B442" t="s">
        <v>604</v>
      </c>
      <c r="C442" t="s">
        <v>3448</v>
      </c>
    </row>
    <row r="443" spans="1:3" x14ac:dyDescent="0.25">
      <c r="A443">
        <v>889</v>
      </c>
      <c r="B443" t="s">
        <v>606</v>
      </c>
      <c r="C443" t="s">
        <v>3449</v>
      </c>
    </row>
    <row r="444" spans="1:3" x14ac:dyDescent="0.25">
      <c r="A444">
        <v>928</v>
      </c>
      <c r="B444" t="s">
        <v>3792</v>
      </c>
      <c r="C444" t="s">
        <v>3793</v>
      </c>
    </row>
    <row r="445" spans="1:3" x14ac:dyDescent="0.25">
      <c r="A445">
        <v>949</v>
      </c>
      <c r="B445" t="s">
        <v>652</v>
      </c>
      <c r="C445" t="s">
        <v>3470</v>
      </c>
    </row>
    <row r="446" spans="1:3" x14ac:dyDescent="0.25">
      <c r="A446">
        <v>957</v>
      </c>
      <c r="B446" t="s">
        <v>662</v>
      </c>
      <c r="C446" t="s">
        <v>3475</v>
      </c>
    </row>
    <row r="447" spans="1:3" x14ac:dyDescent="0.25">
      <c r="A447">
        <v>963</v>
      </c>
      <c r="B447" t="s">
        <v>670</v>
      </c>
      <c r="C447" t="s">
        <v>3478</v>
      </c>
    </row>
    <row r="448" spans="1:3" x14ac:dyDescent="0.25">
      <c r="A448">
        <v>969</v>
      </c>
      <c r="B448" t="s">
        <v>678</v>
      </c>
      <c r="C448" t="s">
        <v>3482</v>
      </c>
    </row>
    <row r="449" spans="1:3" x14ac:dyDescent="0.25">
      <c r="A449">
        <v>978</v>
      </c>
      <c r="B449" t="s">
        <v>684</v>
      </c>
      <c r="C449" t="s">
        <v>3485</v>
      </c>
    </row>
    <row r="450" spans="1:3" x14ac:dyDescent="0.25">
      <c r="A450">
        <v>987</v>
      </c>
      <c r="B450" t="s">
        <v>688</v>
      </c>
      <c r="C450" t="s">
        <v>3486</v>
      </c>
    </row>
    <row r="451" spans="1:3" x14ac:dyDescent="0.25">
      <c r="A451">
        <v>1002</v>
      </c>
      <c r="B451" t="s">
        <v>694</v>
      </c>
      <c r="C451" t="s">
        <v>3488</v>
      </c>
    </row>
    <row r="452" spans="1:3" x14ac:dyDescent="0.25">
      <c r="A452">
        <v>1006</v>
      </c>
      <c r="B452" t="s">
        <v>696</v>
      </c>
      <c r="C452" t="s">
        <v>3489</v>
      </c>
    </row>
    <row r="453" spans="1:3" x14ac:dyDescent="0.25">
      <c r="A453">
        <v>1011</v>
      </c>
      <c r="B453" t="s">
        <v>698</v>
      </c>
      <c r="C453" t="s">
        <v>3490</v>
      </c>
    </row>
    <row r="454" spans="1:3" x14ac:dyDescent="0.25">
      <c r="A454">
        <v>1034</v>
      </c>
      <c r="B454" t="s">
        <v>711</v>
      </c>
      <c r="C454" t="s">
        <v>3496</v>
      </c>
    </row>
    <row r="455" spans="1:3" x14ac:dyDescent="0.25">
      <c r="A455">
        <v>1036</v>
      </c>
      <c r="B455" t="s">
        <v>715</v>
      </c>
      <c r="C455" t="s">
        <v>3498</v>
      </c>
    </row>
    <row r="456" spans="1:3" x14ac:dyDescent="0.25">
      <c r="A456">
        <v>1064</v>
      </c>
      <c r="B456" t="s">
        <v>737</v>
      </c>
      <c r="C456" t="s">
        <v>3508</v>
      </c>
    </row>
    <row r="457" spans="1:3" x14ac:dyDescent="0.25">
      <c r="A457">
        <v>1073</v>
      </c>
      <c r="B457" t="s">
        <v>741</v>
      </c>
      <c r="C457" t="s">
        <v>3510</v>
      </c>
    </row>
    <row r="458" spans="1:3" x14ac:dyDescent="0.25">
      <c r="A458">
        <v>1094</v>
      </c>
      <c r="B458" t="s">
        <v>3794</v>
      </c>
      <c r="C458" t="s">
        <v>3795</v>
      </c>
    </row>
    <row r="459" spans="1:3" x14ac:dyDescent="0.25">
      <c r="A459">
        <v>1117</v>
      </c>
      <c r="B459" t="s">
        <v>761</v>
      </c>
      <c r="C459" t="s">
        <v>3519</v>
      </c>
    </row>
    <row r="460" spans="1:3" x14ac:dyDescent="0.25">
      <c r="A460">
        <v>1145</v>
      </c>
      <c r="B460" t="s">
        <v>781</v>
      </c>
      <c r="C460" t="s">
        <v>3528</v>
      </c>
    </row>
    <row r="461" spans="1:3" x14ac:dyDescent="0.25">
      <c r="A461">
        <v>1169</v>
      </c>
      <c r="B461" t="s">
        <v>793</v>
      </c>
      <c r="C461" t="s">
        <v>3534</v>
      </c>
    </row>
    <row r="462" spans="1:3" x14ac:dyDescent="0.25">
      <c r="A462">
        <v>1180</v>
      </c>
      <c r="B462" t="s">
        <v>797</v>
      </c>
      <c r="C462" t="s">
        <v>3536</v>
      </c>
    </row>
    <row r="463" spans="1:3" x14ac:dyDescent="0.25">
      <c r="A463">
        <v>1222</v>
      </c>
      <c r="B463" t="s">
        <v>823</v>
      </c>
      <c r="C463" t="s">
        <v>3548</v>
      </c>
    </row>
    <row r="464" spans="1:3" x14ac:dyDescent="0.25">
      <c r="A464">
        <v>1232</v>
      </c>
      <c r="B464" t="s">
        <v>825</v>
      </c>
      <c r="C464" t="s">
        <v>3549</v>
      </c>
    </row>
    <row r="465" spans="1:3" x14ac:dyDescent="0.25">
      <c r="A465">
        <v>1240</v>
      </c>
      <c r="B465" t="s">
        <v>829</v>
      </c>
      <c r="C465" t="s">
        <v>3551</v>
      </c>
    </row>
    <row r="466" spans="1:3" x14ac:dyDescent="0.25">
      <c r="A466">
        <v>1243</v>
      </c>
      <c r="B466" t="s">
        <v>831</v>
      </c>
      <c r="C466" t="s">
        <v>3552</v>
      </c>
    </row>
    <row r="467" spans="1:3" x14ac:dyDescent="0.25">
      <c r="A467">
        <v>1274</v>
      </c>
      <c r="B467" t="s">
        <v>843</v>
      </c>
      <c r="C467" t="s">
        <v>3549</v>
      </c>
    </row>
    <row r="468" spans="1:3" x14ac:dyDescent="0.25">
      <c r="A468">
        <v>1286</v>
      </c>
      <c r="B468" t="s">
        <v>849</v>
      </c>
      <c r="C468" t="s">
        <v>3560</v>
      </c>
    </row>
    <row r="469" spans="1:3" x14ac:dyDescent="0.25">
      <c r="A469">
        <v>1322</v>
      </c>
      <c r="B469" t="s">
        <v>865</v>
      </c>
      <c r="C469" t="s">
        <v>3568</v>
      </c>
    </row>
    <row r="470" spans="1:3" x14ac:dyDescent="0.25">
      <c r="A470">
        <v>1371</v>
      </c>
      <c r="B470" t="s">
        <v>880</v>
      </c>
      <c r="C470" t="s">
        <v>3573</v>
      </c>
    </row>
    <row r="471" spans="1:3" x14ac:dyDescent="0.25">
      <c r="A471">
        <v>1383</v>
      </c>
      <c r="B471" t="s">
        <v>3796</v>
      </c>
      <c r="C471" t="s">
        <v>3797</v>
      </c>
    </row>
    <row r="472" spans="1:3" x14ac:dyDescent="0.25">
      <c r="A472">
        <v>1385</v>
      </c>
      <c r="B472" t="s">
        <v>3687</v>
      </c>
      <c r="C472" t="s">
        <v>3551</v>
      </c>
    </row>
    <row r="473" spans="1:3" x14ac:dyDescent="0.25">
      <c r="A473">
        <v>1390</v>
      </c>
      <c r="B473" t="s">
        <v>884</v>
      </c>
      <c r="C473" t="s">
        <v>3574</v>
      </c>
    </row>
    <row r="474" spans="1:3" x14ac:dyDescent="0.25">
      <c r="A474">
        <v>1398</v>
      </c>
      <c r="B474" t="s">
        <v>890</v>
      </c>
      <c r="C474" t="s">
        <v>3576</v>
      </c>
    </row>
    <row r="475" spans="1:3" x14ac:dyDescent="0.25">
      <c r="A475">
        <v>1422</v>
      </c>
      <c r="B475" t="s">
        <v>908</v>
      </c>
      <c r="C475" t="s">
        <v>3583</v>
      </c>
    </row>
    <row r="476" spans="1:3" x14ac:dyDescent="0.25">
      <c r="A476">
        <v>1427</v>
      </c>
      <c r="B476" t="s">
        <v>914</v>
      </c>
      <c r="C476" t="s">
        <v>3585</v>
      </c>
    </row>
    <row r="477" spans="1:3" x14ac:dyDescent="0.25">
      <c r="A477">
        <v>1438</v>
      </c>
      <c r="B477" t="s">
        <v>926</v>
      </c>
      <c r="C477" t="s">
        <v>3590</v>
      </c>
    </row>
    <row r="478" spans="1:3" x14ac:dyDescent="0.25">
      <c r="A478">
        <v>1492</v>
      </c>
      <c r="B478" t="s">
        <v>960</v>
      </c>
      <c r="C478" t="s">
        <v>3605</v>
      </c>
    </row>
    <row r="479" spans="1:3" x14ac:dyDescent="0.25">
      <c r="A479">
        <v>1519</v>
      </c>
      <c r="B479" t="s">
        <v>976</v>
      </c>
      <c r="C479" t="s">
        <v>3612</v>
      </c>
    </row>
    <row r="480" spans="1:3" x14ac:dyDescent="0.25">
      <c r="A480">
        <v>1525</v>
      </c>
      <c r="B480" t="s">
        <v>978</v>
      </c>
      <c r="C480" t="s">
        <v>3612</v>
      </c>
    </row>
    <row r="481" spans="1:3" x14ac:dyDescent="0.25">
      <c r="A481">
        <v>1532</v>
      </c>
      <c r="B481" t="s">
        <v>988</v>
      </c>
      <c r="C481" t="s">
        <v>3617</v>
      </c>
    </row>
    <row r="482" spans="1:3" x14ac:dyDescent="0.25">
      <c r="A482">
        <v>1557</v>
      </c>
      <c r="B482" t="s">
        <v>1000</v>
      </c>
      <c r="C482" t="s">
        <v>3622</v>
      </c>
    </row>
    <row r="483" spans="1:3" x14ac:dyDescent="0.25">
      <c r="A483">
        <v>1590</v>
      </c>
      <c r="B483" t="s">
        <v>1008</v>
      </c>
      <c r="C483" t="s">
        <v>3625</v>
      </c>
    </row>
    <row r="484" spans="1:3" x14ac:dyDescent="0.25">
      <c r="A484">
        <v>1617</v>
      </c>
      <c r="B484" t="s">
        <v>1026</v>
      </c>
      <c r="C484" t="s">
        <v>3634</v>
      </c>
    </row>
    <row r="485" spans="1:3" x14ac:dyDescent="0.25">
      <c r="A485">
        <v>1651</v>
      </c>
      <c r="B485" t="s">
        <v>1034</v>
      </c>
      <c r="C485" t="s">
        <v>3638</v>
      </c>
    </row>
    <row r="486" spans="1:3" x14ac:dyDescent="0.25">
      <c r="A486">
        <v>1693</v>
      </c>
      <c r="B486" t="s">
        <v>1046</v>
      </c>
      <c r="C486" t="s">
        <v>3643</v>
      </c>
    </row>
    <row r="487" spans="1:3" x14ac:dyDescent="0.25">
      <c r="A487">
        <v>22</v>
      </c>
      <c r="B487" t="s">
        <v>31</v>
      </c>
      <c r="C487" t="s">
        <v>3208</v>
      </c>
    </row>
    <row r="488" spans="1:3" x14ac:dyDescent="0.25">
      <c r="A488">
        <v>39</v>
      </c>
      <c r="B488" t="s">
        <v>45</v>
      </c>
      <c r="C488" t="s">
        <v>3213</v>
      </c>
    </row>
    <row r="489" spans="1:3" x14ac:dyDescent="0.25">
      <c r="A489">
        <v>76</v>
      </c>
      <c r="B489" t="s">
        <v>77</v>
      </c>
      <c r="C489" t="s">
        <v>3226</v>
      </c>
    </row>
    <row r="490" spans="1:3" x14ac:dyDescent="0.25">
      <c r="A490">
        <v>162</v>
      </c>
      <c r="B490" t="s">
        <v>140</v>
      </c>
      <c r="C490" t="s">
        <v>3254</v>
      </c>
    </row>
    <row r="491" spans="1:3" x14ac:dyDescent="0.25">
      <c r="A491">
        <v>168</v>
      </c>
      <c r="B491" t="s">
        <v>148</v>
      </c>
      <c r="C491" t="s">
        <v>3258</v>
      </c>
    </row>
    <row r="492" spans="1:3" x14ac:dyDescent="0.25">
      <c r="A492">
        <v>209</v>
      </c>
      <c r="B492" t="s">
        <v>178</v>
      </c>
      <c r="C492" t="s">
        <v>3271</v>
      </c>
    </row>
    <row r="493" spans="1:3" x14ac:dyDescent="0.25">
      <c r="A493">
        <v>263</v>
      </c>
      <c r="B493" t="s">
        <v>210</v>
      </c>
      <c r="C493" t="s">
        <v>3258</v>
      </c>
    </row>
    <row r="494" spans="1:3" x14ac:dyDescent="0.25">
      <c r="A494">
        <v>266</v>
      </c>
      <c r="B494" t="s">
        <v>214</v>
      </c>
      <c r="C494" t="s">
        <v>3258</v>
      </c>
    </row>
    <row r="495" spans="1:3" x14ac:dyDescent="0.25">
      <c r="A495">
        <v>294</v>
      </c>
      <c r="B495" t="s">
        <v>233</v>
      </c>
      <c r="C495" t="s">
        <v>3258</v>
      </c>
    </row>
    <row r="496" spans="1:3" x14ac:dyDescent="0.25">
      <c r="A496">
        <v>352</v>
      </c>
      <c r="B496" t="s">
        <v>263</v>
      </c>
      <c r="C496" t="s">
        <v>3308</v>
      </c>
    </row>
    <row r="497" spans="1:3" x14ac:dyDescent="0.25">
      <c r="A497">
        <v>394</v>
      </c>
      <c r="B497" t="s">
        <v>299</v>
      </c>
      <c r="C497" t="s">
        <v>3325</v>
      </c>
    </row>
    <row r="498" spans="1:3" x14ac:dyDescent="0.25">
      <c r="A498">
        <v>435</v>
      </c>
      <c r="B498" t="s">
        <v>337</v>
      </c>
      <c r="C498" t="s">
        <v>3342</v>
      </c>
    </row>
    <row r="499" spans="1:3" x14ac:dyDescent="0.25">
      <c r="A499">
        <v>488</v>
      </c>
      <c r="B499" t="s">
        <v>3798</v>
      </c>
      <c r="C499" t="s">
        <v>3325</v>
      </c>
    </row>
    <row r="500" spans="1:3" x14ac:dyDescent="0.25">
      <c r="A500">
        <v>507</v>
      </c>
      <c r="B500" t="s">
        <v>393</v>
      </c>
      <c r="C500" t="s">
        <v>3258</v>
      </c>
    </row>
    <row r="501" spans="1:3" x14ac:dyDescent="0.25">
      <c r="A501">
        <v>513</v>
      </c>
      <c r="B501" t="s">
        <v>399</v>
      </c>
      <c r="C501" t="s">
        <v>3366</v>
      </c>
    </row>
    <row r="502" spans="1:3" x14ac:dyDescent="0.25">
      <c r="A502">
        <v>533</v>
      </c>
      <c r="B502" t="s">
        <v>409</v>
      </c>
      <c r="C502" t="s">
        <v>3366</v>
      </c>
    </row>
    <row r="503" spans="1:3" x14ac:dyDescent="0.25">
      <c r="A503">
        <v>539</v>
      </c>
      <c r="B503" t="s">
        <v>413</v>
      </c>
      <c r="C503" t="s">
        <v>3370</v>
      </c>
    </row>
    <row r="504" spans="1:3" x14ac:dyDescent="0.25">
      <c r="A504">
        <v>558</v>
      </c>
      <c r="B504" t="s">
        <v>421</v>
      </c>
      <c r="C504" t="s">
        <v>3372</v>
      </c>
    </row>
    <row r="505" spans="1:3" x14ac:dyDescent="0.25">
      <c r="A505">
        <v>584</v>
      </c>
      <c r="B505" t="s">
        <v>3799</v>
      </c>
      <c r="C505" t="s">
        <v>3800</v>
      </c>
    </row>
    <row r="506" spans="1:3" x14ac:dyDescent="0.25">
      <c r="A506">
        <v>625</v>
      </c>
      <c r="B506" t="s">
        <v>3801</v>
      </c>
      <c r="C506" t="s">
        <v>3387</v>
      </c>
    </row>
    <row r="507" spans="1:3" x14ac:dyDescent="0.25">
      <c r="A507">
        <v>628</v>
      </c>
      <c r="B507" t="s">
        <v>463</v>
      </c>
      <c r="C507" t="s">
        <v>3388</v>
      </c>
    </row>
    <row r="508" spans="1:3" x14ac:dyDescent="0.25">
      <c r="A508">
        <v>641</v>
      </c>
      <c r="B508" t="s">
        <v>3802</v>
      </c>
      <c r="C508" t="s">
        <v>3803</v>
      </c>
    </row>
    <row r="509" spans="1:3" x14ac:dyDescent="0.25">
      <c r="A509">
        <v>711</v>
      </c>
      <c r="B509" t="s">
        <v>516</v>
      </c>
      <c r="C509" t="s">
        <v>3405</v>
      </c>
    </row>
    <row r="510" spans="1:3" x14ac:dyDescent="0.25">
      <c r="A510">
        <v>768</v>
      </c>
      <c r="B510" t="s">
        <v>542</v>
      </c>
      <c r="C510" t="s">
        <v>3417</v>
      </c>
    </row>
    <row r="511" spans="1:3" x14ac:dyDescent="0.25">
      <c r="A511">
        <v>820</v>
      </c>
      <c r="B511" t="s">
        <v>3804</v>
      </c>
      <c r="C511" t="s">
        <v>3805</v>
      </c>
    </row>
    <row r="512" spans="1:3" x14ac:dyDescent="0.25">
      <c r="A512">
        <v>826</v>
      </c>
      <c r="B512" t="s">
        <v>572</v>
      </c>
      <c r="C512" t="s">
        <v>3432</v>
      </c>
    </row>
    <row r="513" spans="1:3" x14ac:dyDescent="0.25">
      <c r="A513">
        <v>829</v>
      </c>
      <c r="B513" t="s">
        <v>576</v>
      </c>
      <c r="C513" t="s">
        <v>3434</v>
      </c>
    </row>
    <row r="514" spans="1:3" x14ac:dyDescent="0.25">
      <c r="A514">
        <v>830</v>
      </c>
      <c r="B514" t="s">
        <v>578</v>
      </c>
      <c r="C514" t="s">
        <v>3435</v>
      </c>
    </row>
    <row r="515" spans="1:3" x14ac:dyDescent="0.25">
      <c r="A515">
        <v>831</v>
      </c>
      <c r="B515" t="s">
        <v>580</v>
      </c>
      <c r="C515" t="s">
        <v>3436</v>
      </c>
    </row>
    <row r="516" spans="1:3" x14ac:dyDescent="0.25">
      <c r="A516">
        <v>836</v>
      </c>
      <c r="B516" t="s">
        <v>3806</v>
      </c>
      <c r="C516" t="s">
        <v>3807</v>
      </c>
    </row>
    <row r="517" spans="1:3" x14ac:dyDescent="0.25">
      <c r="A517">
        <v>877</v>
      </c>
      <c r="B517" t="s">
        <v>602</v>
      </c>
      <c r="C517" t="s">
        <v>3447</v>
      </c>
    </row>
    <row r="518" spans="1:3" x14ac:dyDescent="0.25">
      <c r="A518">
        <v>917</v>
      </c>
      <c r="B518" t="s">
        <v>624</v>
      </c>
      <c r="C518" t="s">
        <v>3458</v>
      </c>
    </row>
    <row r="519" spans="1:3" x14ac:dyDescent="0.25">
      <c r="A519">
        <v>922</v>
      </c>
      <c r="B519" t="s">
        <v>3808</v>
      </c>
      <c r="C519" t="s">
        <v>3462</v>
      </c>
    </row>
    <row r="520" spans="1:3" x14ac:dyDescent="0.25">
      <c r="A520">
        <v>925</v>
      </c>
      <c r="B520" t="s">
        <v>638</v>
      </c>
      <c r="C520" t="s">
        <v>3463</v>
      </c>
    </row>
    <row r="521" spans="1:3" x14ac:dyDescent="0.25">
      <c r="A521">
        <v>945</v>
      </c>
      <c r="B521" t="s">
        <v>3685</v>
      </c>
      <c r="C521" t="s">
        <v>3809</v>
      </c>
    </row>
    <row r="522" spans="1:3" x14ac:dyDescent="0.25">
      <c r="A522">
        <v>946</v>
      </c>
      <c r="B522" t="s">
        <v>648</v>
      </c>
      <c r="C522" t="s">
        <v>3468</v>
      </c>
    </row>
    <row r="523" spans="1:3" x14ac:dyDescent="0.25">
      <c r="A523">
        <v>953</v>
      </c>
      <c r="B523" t="s">
        <v>658</v>
      </c>
      <c r="C523" t="s">
        <v>3473</v>
      </c>
    </row>
    <row r="524" spans="1:3" x14ac:dyDescent="0.25">
      <c r="A524">
        <v>959</v>
      </c>
      <c r="B524" t="s">
        <v>664</v>
      </c>
      <c r="C524" t="s">
        <v>3473</v>
      </c>
    </row>
    <row r="525" spans="1:3" x14ac:dyDescent="0.25">
      <c r="A525">
        <v>960</v>
      </c>
      <c r="B525" t="s">
        <v>666</v>
      </c>
      <c r="C525" t="s">
        <v>3476</v>
      </c>
    </row>
    <row r="526" spans="1:3" x14ac:dyDescent="0.25">
      <c r="A526">
        <v>962</v>
      </c>
      <c r="B526" t="s">
        <v>668</v>
      </c>
      <c r="C526" t="s">
        <v>3477</v>
      </c>
    </row>
    <row r="527" spans="1:3" x14ac:dyDescent="0.25">
      <c r="A527">
        <v>967</v>
      </c>
      <c r="B527" t="s">
        <v>676</v>
      </c>
      <c r="C527" t="s">
        <v>3481</v>
      </c>
    </row>
    <row r="528" spans="1:3" x14ac:dyDescent="0.25">
      <c r="A528">
        <v>1040</v>
      </c>
      <c r="B528" t="s">
        <v>3671</v>
      </c>
      <c r="C528" t="s">
        <v>3810</v>
      </c>
    </row>
    <row r="529" spans="1:3" x14ac:dyDescent="0.25">
      <c r="A529">
        <v>1043</v>
      </c>
      <c r="B529" t="s">
        <v>723</v>
      </c>
      <c r="C529" t="s">
        <v>3502</v>
      </c>
    </row>
    <row r="530" spans="1:3" x14ac:dyDescent="0.25">
      <c r="A530">
        <v>1056</v>
      </c>
      <c r="B530" t="s">
        <v>731</v>
      </c>
      <c r="C530" t="s">
        <v>3506</v>
      </c>
    </row>
    <row r="531" spans="1:3" x14ac:dyDescent="0.25">
      <c r="A531">
        <v>1091</v>
      </c>
      <c r="B531" t="s">
        <v>749</v>
      </c>
      <c r="C531" t="s">
        <v>3514</v>
      </c>
    </row>
    <row r="532" spans="1:3" x14ac:dyDescent="0.25">
      <c r="A532">
        <v>1135</v>
      </c>
      <c r="B532" t="s">
        <v>771</v>
      </c>
      <c r="C532" t="s">
        <v>3506</v>
      </c>
    </row>
    <row r="533" spans="1:3" x14ac:dyDescent="0.25">
      <c r="A533">
        <v>1176</v>
      </c>
      <c r="B533" t="s">
        <v>795</v>
      </c>
      <c r="C533" t="s">
        <v>3535</v>
      </c>
    </row>
    <row r="534" spans="1:3" x14ac:dyDescent="0.25">
      <c r="A534">
        <v>1191</v>
      </c>
      <c r="B534" t="s">
        <v>801</v>
      </c>
      <c r="C534" t="s">
        <v>3538</v>
      </c>
    </row>
    <row r="535" spans="1:3" x14ac:dyDescent="0.25">
      <c r="A535">
        <v>1199</v>
      </c>
      <c r="B535" t="s">
        <v>807</v>
      </c>
      <c r="C535" t="s">
        <v>3541</v>
      </c>
    </row>
    <row r="536" spans="1:3" x14ac:dyDescent="0.25">
      <c r="A536">
        <v>1340</v>
      </c>
      <c r="B536" t="s">
        <v>3811</v>
      </c>
      <c r="C536" t="s">
        <v>3506</v>
      </c>
    </row>
    <row r="537" spans="1:3" x14ac:dyDescent="0.25">
      <c r="A537">
        <v>1346</v>
      </c>
      <c r="B537" t="s">
        <v>3812</v>
      </c>
      <c r="C537" t="s">
        <v>3813</v>
      </c>
    </row>
    <row r="538" spans="1:3" x14ac:dyDescent="0.25">
      <c r="A538">
        <v>1370</v>
      </c>
      <c r="B538" t="s">
        <v>878</v>
      </c>
      <c r="C538" t="s">
        <v>3572</v>
      </c>
    </row>
    <row r="539" spans="1:3" x14ac:dyDescent="0.25">
      <c r="A539">
        <v>1432</v>
      </c>
      <c r="B539" t="s">
        <v>920</v>
      </c>
      <c r="C539" t="s">
        <v>3587</v>
      </c>
    </row>
    <row r="540" spans="1:3" x14ac:dyDescent="0.25">
      <c r="A540">
        <v>1445</v>
      </c>
      <c r="B540" t="s">
        <v>930</v>
      </c>
      <c r="C540" t="s">
        <v>3506</v>
      </c>
    </row>
    <row r="541" spans="1:3" x14ac:dyDescent="0.25">
      <c r="A541">
        <v>1458</v>
      </c>
      <c r="B541" t="s">
        <v>932</v>
      </c>
      <c r="C541" t="s">
        <v>3592</v>
      </c>
    </row>
    <row r="542" spans="1:3" x14ac:dyDescent="0.25">
      <c r="A542">
        <v>1477</v>
      </c>
      <c r="B542" t="s">
        <v>952</v>
      </c>
      <c r="C542" t="s">
        <v>3601</v>
      </c>
    </row>
    <row r="543" spans="1:3" x14ac:dyDescent="0.25">
      <c r="A543">
        <v>1502</v>
      </c>
      <c r="B543" t="s">
        <v>966</v>
      </c>
      <c r="C543" t="s">
        <v>3607</v>
      </c>
    </row>
    <row r="544" spans="1:3" x14ac:dyDescent="0.25">
      <c r="A544">
        <v>1514</v>
      </c>
      <c r="B544" t="s">
        <v>974</v>
      </c>
      <c r="C544" t="s">
        <v>3611</v>
      </c>
    </row>
    <row r="545" spans="1:3" x14ac:dyDescent="0.25">
      <c r="A545">
        <v>1531</v>
      </c>
      <c r="B545" t="s">
        <v>986</v>
      </c>
      <c r="C545" t="s">
        <v>3616</v>
      </c>
    </row>
    <row r="546" spans="1:3" x14ac:dyDescent="0.25">
      <c r="A546">
        <v>1561</v>
      </c>
      <c r="B546" t="s">
        <v>1002</v>
      </c>
      <c r="C546" t="s">
        <v>3623</v>
      </c>
    </row>
    <row r="547" spans="1:3" x14ac:dyDescent="0.25">
      <c r="A547">
        <v>1592</v>
      </c>
      <c r="B547" t="s">
        <v>1010</v>
      </c>
      <c r="C547" t="s">
        <v>3626</v>
      </c>
    </row>
    <row r="548" spans="1:3" x14ac:dyDescent="0.25">
      <c r="A548">
        <v>1599</v>
      </c>
      <c r="B548" t="s">
        <v>1016</v>
      </c>
      <c r="C548" t="s">
        <v>3629</v>
      </c>
    </row>
    <row r="549" spans="1:3" x14ac:dyDescent="0.25">
      <c r="A549">
        <v>1607</v>
      </c>
      <c r="B549" t="s">
        <v>1020</v>
      </c>
      <c r="C549" t="s">
        <v>3631</v>
      </c>
    </row>
    <row r="550" spans="1:3" x14ac:dyDescent="0.25">
      <c r="A550">
        <v>1662</v>
      </c>
      <c r="B550" t="s">
        <v>3814</v>
      </c>
      <c r="C550" t="s">
        <v>3815</v>
      </c>
    </row>
    <row r="551" spans="1:3" x14ac:dyDescent="0.25">
      <c r="A551">
        <v>1666</v>
      </c>
      <c r="B551" t="s">
        <v>1036</v>
      </c>
      <c r="C551" t="s">
        <v>3639</v>
      </c>
    </row>
    <row r="552" spans="1:3" x14ac:dyDescent="0.25">
      <c r="A552">
        <v>923</v>
      </c>
      <c r="B552" t="s">
        <v>636</v>
      </c>
      <c r="C552" t="s">
        <v>3816</v>
      </c>
    </row>
    <row r="553" spans="1:3" x14ac:dyDescent="0.25">
      <c r="A553">
        <v>1165</v>
      </c>
      <c r="B553" t="s">
        <v>3817</v>
      </c>
      <c r="C553" t="s">
        <v>3818</v>
      </c>
    </row>
    <row r="554" spans="1:3" x14ac:dyDescent="0.25">
      <c r="A554">
        <v>1207</v>
      </c>
      <c r="B554" t="s">
        <v>811</v>
      </c>
      <c r="C554" t="s">
        <v>3819</v>
      </c>
    </row>
    <row r="555" spans="1:3" x14ac:dyDescent="0.25">
      <c r="A555">
        <v>1498</v>
      </c>
      <c r="B555" t="s">
        <v>962</v>
      </c>
      <c r="C555" t="s">
        <v>3820</v>
      </c>
    </row>
    <row r="556" spans="1:3" x14ac:dyDescent="0.25">
      <c r="A556">
        <v>407</v>
      </c>
      <c r="B556" t="s">
        <v>3821</v>
      </c>
      <c r="C556" t="s">
        <v>3822</v>
      </c>
    </row>
    <row r="557" spans="1:3" x14ac:dyDescent="0.25">
      <c r="A557">
        <v>534</v>
      </c>
      <c r="B557" t="s">
        <v>411</v>
      </c>
      <c r="C557" t="s">
        <v>3823</v>
      </c>
    </row>
    <row r="558" spans="1:3" x14ac:dyDescent="0.25">
      <c r="A558">
        <v>996</v>
      </c>
      <c r="B558" t="s">
        <v>690</v>
      </c>
      <c r="C558" t="s">
        <v>3824</v>
      </c>
    </row>
    <row r="559" spans="1:3" x14ac:dyDescent="0.25">
      <c r="A559">
        <v>1577</v>
      </c>
      <c r="B559" t="s">
        <v>3825</v>
      </c>
      <c r="C559" t="s">
        <v>3826</v>
      </c>
    </row>
    <row r="560" spans="1:3" x14ac:dyDescent="0.25">
      <c r="A560">
        <v>159</v>
      </c>
      <c r="B560" t="s">
        <v>138</v>
      </c>
      <c r="C560" t="s">
        <v>3827</v>
      </c>
    </row>
    <row r="561" spans="1:3" x14ac:dyDescent="0.25">
      <c r="A561">
        <v>1223</v>
      </c>
      <c r="B561" t="s">
        <v>3675</v>
      </c>
      <c r="C561" t="s">
        <v>3828</v>
      </c>
    </row>
    <row r="562" spans="1:3" x14ac:dyDescent="0.25">
      <c r="A562">
        <v>506</v>
      </c>
      <c r="B562" t="s">
        <v>3829</v>
      </c>
      <c r="C562" t="s">
        <v>3830</v>
      </c>
    </row>
    <row r="563" spans="1:3" x14ac:dyDescent="0.25">
      <c r="A563">
        <v>566</v>
      </c>
      <c r="B563" t="s">
        <v>3665</v>
      </c>
      <c r="C563" t="s">
        <v>3831</v>
      </c>
    </row>
    <row r="564" spans="1:3" x14ac:dyDescent="0.25">
      <c r="A564">
        <v>846</v>
      </c>
      <c r="B564" t="s">
        <v>3667</v>
      </c>
      <c r="C564" t="s">
        <v>3832</v>
      </c>
    </row>
    <row r="565" spans="1:3" x14ac:dyDescent="0.25">
      <c r="A565">
        <v>1347</v>
      </c>
      <c r="B565" t="s">
        <v>3677</v>
      </c>
      <c r="C565" t="s">
        <v>3833</v>
      </c>
    </row>
    <row r="566" spans="1:3" x14ac:dyDescent="0.25">
      <c r="A566">
        <v>1594</v>
      </c>
      <c r="B566" t="s">
        <v>3679</v>
      </c>
      <c r="C566" t="s">
        <v>3834</v>
      </c>
    </row>
    <row r="567" spans="1:3" x14ac:dyDescent="0.25">
      <c r="A567">
        <v>538</v>
      </c>
      <c r="B567" t="s">
        <v>3661</v>
      </c>
      <c r="C567" t="s">
        <v>3835</v>
      </c>
    </row>
    <row r="568" spans="1:3" x14ac:dyDescent="0.25">
      <c r="A568">
        <v>983</v>
      </c>
      <c r="B568" t="s">
        <v>3669</v>
      </c>
      <c r="C568" t="s">
        <v>3836</v>
      </c>
    </row>
    <row r="569" spans="1:3" x14ac:dyDescent="0.25">
      <c r="A569">
        <v>1017</v>
      </c>
      <c r="B569" t="s">
        <v>3837</v>
      </c>
      <c r="C569" t="s">
        <v>3838</v>
      </c>
    </row>
    <row r="570" spans="1:3" x14ac:dyDescent="0.25">
      <c r="A570">
        <v>554</v>
      </c>
      <c r="B570" t="s">
        <v>3663</v>
      </c>
      <c r="C570" t="s">
        <v>3839</v>
      </c>
    </row>
    <row r="571" spans="1:3" x14ac:dyDescent="0.25">
      <c r="A571">
        <v>1673</v>
      </c>
      <c r="B571" t="s">
        <v>3840</v>
      </c>
      <c r="C571" t="s">
        <v>3841</v>
      </c>
    </row>
    <row r="572" spans="1:3" x14ac:dyDescent="0.25">
      <c r="A572">
        <v>551</v>
      </c>
      <c r="B572" t="s">
        <v>3842</v>
      </c>
      <c r="C572" t="s">
        <v>3843</v>
      </c>
    </row>
    <row r="573" spans="1:3" x14ac:dyDescent="0.25">
      <c r="A573">
        <v>1738</v>
      </c>
      <c r="B573" t="s">
        <v>1085</v>
      </c>
      <c r="C573" t="s">
        <v>3844</v>
      </c>
    </row>
    <row r="574" spans="1:3" x14ac:dyDescent="0.25">
      <c r="A574">
        <v>1935</v>
      </c>
      <c r="B574" t="s">
        <v>1301</v>
      </c>
      <c r="C574" t="s">
        <v>3845</v>
      </c>
    </row>
    <row r="575" spans="1:3" x14ac:dyDescent="0.25">
      <c r="A575">
        <v>1973</v>
      </c>
      <c r="B575" t="s">
        <v>1348</v>
      </c>
      <c r="C575" t="s">
        <v>3846</v>
      </c>
    </row>
    <row r="576" spans="1:3" x14ac:dyDescent="0.25">
      <c r="A576">
        <v>2030</v>
      </c>
      <c r="B576" t="s">
        <v>1413</v>
      </c>
      <c r="C576" t="s">
        <v>3847</v>
      </c>
    </row>
    <row r="577" spans="1:3" x14ac:dyDescent="0.25">
      <c r="A577">
        <v>2259</v>
      </c>
      <c r="B577" t="s">
        <v>1670</v>
      </c>
      <c r="C577" t="s">
        <v>3848</v>
      </c>
    </row>
    <row r="578" spans="1:3" x14ac:dyDescent="0.25">
      <c r="A578">
        <v>2309</v>
      </c>
      <c r="B578" t="s">
        <v>1715</v>
      </c>
      <c r="C578" t="s">
        <v>3849</v>
      </c>
    </row>
    <row r="579" spans="1:3" x14ac:dyDescent="0.25">
      <c r="A579">
        <v>2855</v>
      </c>
      <c r="B579" t="s">
        <v>2349</v>
      </c>
      <c r="C579" t="s">
        <v>3850</v>
      </c>
    </row>
    <row r="580" spans="1:3" x14ac:dyDescent="0.25">
      <c r="A580">
        <v>1949</v>
      </c>
      <c r="B580" t="s">
        <v>118</v>
      </c>
      <c r="C580" t="s">
        <v>3851</v>
      </c>
    </row>
    <row r="581" spans="1:3" x14ac:dyDescent="0.25">
      <c r="A581">
        <v>1911</v>
      </c>
      <c r="B581" t="s">
        <v>1280</v>
      </c>
      <c r="C581" t="s">
        <v>3852</v>
      </c>
    </row>
    <row r="582" spans="1:3" x14ac:dyDescent="0.25">
      <c r="A582">
        <v>1923</v>
      </c>
      <c r="B582" t="s">
        <v>1292</v>
      </c>
      <c r="C582" t="s">
        <v>3853</v>
      </c>
    </row>
    <row r="583" spans="1:3" x14ac:dyDescent="0.25">
      <c r="A583">
        <v>1954</v>
      </c>
      <c r="B583" t="s">
        <v>1327</v>
      </c>
      <c r="C583" t="s">
        <v>3854</v>
      </c>
    </row>
    <row r="584" spans="1:3" x14ac:dyDescent="0.25">
      <c r="A584">
        <v>1964</v>
      </c>
      <c r="B584" t="s">
        <v>1339</v>
      </c>
      <c r="C584" t="s">
        <v>3855</v>
      </c>
    </row>
    <row r="585" spans="1:3" x14ac:dyDescent="0.25">
      <c r="A585">
        <v>1977</v>
      </c>
      <c r="B585" t="s">
        <v>1351</v>
      </c>
      <c r="C585" t="s">
        <v>3856</v>
      </c>
    </row>
    <row r="586" spans="1:3" x14ac:dyDescent="0.25">
      <c r="A586">
        <v>1988</v>
      </c>
      <c r="B586" t="s">
        <v>1363</v>
      </c>
      <c r="C586" t="s">
        <v>3857</v>
      </c>
    </row>
    <row r="587" spans="1:3" x14ac:dyDescent="0.25">
      <c r="A587">
        <v>2000</v>
      </c>
      <c r="B587" t="s">
        <v>1374</v>
      </c>
      <c r="C587" t="s">
        <v>3858</v>
      </c>
    </row>
    <row r="588" spans="1:3" x14ac:dyDescent="0.25">
      <c r="A588">
        <v>2016</v>
      </c>
      <c r="B588" t="s">
        <v>1395</v>
      </c>
      <c r="C588" t="s">
        <v>3859</v>
      </c>
    </row>
    <row r="589" spans="1:3" x14ac:dyDescent="0.25">
      <c r="A589">
        <v>2113</v>
      </c>
      <c r="B589" t="s">
        <v>1533</v>
      </c>
      <c r="C589" t="s">
        <v>3860</v>
      </c>
    </row>
    <row r="590" spans="1:3" x14ac:dyDescent="0.25">
      <c r="A590">
        <v>2179</v>
      </c>
      <c r="B590" t="s">
        <v>1586</v>
      </c>
      <c r="C590" t="s">
        <v>3861</v>
      </c>
    </row>
    <row r="591" spans="1:3" x14ac:dyDescent="0.25">
      <c r="A591">
        <v>2284</v>
      </c>
      <c r="B591" t="s">
        <v>1694</v>
      </c>
      <c r="C591" t="s">
        <v>3862</v>
      </c>
    </row>
    <row r="592" spans="1:3" x14ac:dyDescent="0.25">
      <c r="A592">
        <v>2696</v>
      </c>
      <c r="B592" t="s">
        <v>2204</v>
      </c>
      <c r="C592" t="s">
        <v>3863</v>
      </c>
    </row>
    <row r="593" spans="1:3" x14ac:dyDescent="0.25">
      <c r="A593">
        <v>2929</v>
      </c>
      <c r="B593" t="s">
        <v>2433</v>
      </c>
      <c r="C593" t="s">
        <v>3864</v>
      </c>
    </row>
    <row r="594" spans="1:3" x14ac:dyDescent="0.25">
      <c r="A594">
        <v>2300</v>
      </c>
      <c r="B594" t="s">
        <v>3719</v>
      </c>
      <c r="C594" t="s">
        <v>3865</v>
      </c>
    </row>
    <row r="595" spans="1:3" x14ac:dyDescent="0.25">
      <c r="A595">
        <v>1856</v>
      </c>
      <c r="B595" t="s">
        <v>1211</v>
      </c>
      <c r="C595" t="s">
        <v>3866</v>
      </c>
    </row>
    <row r="596" spans="1:3" x14ac:dyDescent="0.25">
      <c r="A596">
        <v>2003</v>
      </c>
      <c r="B596" t="s">
        <v>1377</v>
      </c>
      <c r="C596" t="s">
        <v>3867</v>
      </c>
    </row>
    <row r="597" spans="1:3" x14ac:dyDescent="0.25">
      <c r="A597">
        <v>2155</v>
      </c>
      <c r="B597" t="s">
        <v>1571</v>
      </c>
      <c r="C597" t="s">
        <v>3868</v>
      </c>
    </row>
    <row r="598" spans="1:3" x14ac:dyDescent="0.25">
      <c r="A598">
        <v>2208</v>
      </c>
      <c r="B598" t="s">
        <v>1619</v>
      </c>
      <c r="C598" t="s">
        <v>3869</v>
      </c>
    </row>
    <row r="599" spans="1:3" x14ac:dyDescent="0.25">
      <c r="A599">
        <v>2222</v>
      </c>
      <c r="B599" t="s">
        <v>1634</v>
      </c>
      <c r="C599" t="s">
        <v>3870</v>
      </c>
    </row>
    <row r="600" spans="1:3" x14ac:dyDescent="0.25">
      <c r="A600">
        <v>2349</v>
      </c>
      <c r="B600" t="s">
        <v>176</v>
      </c>
      <c r="C600" t="s">
        <v>3871</v>
      </c>
    </row>
    <row r="601" spans="1:3" x14ac:dyDescent="0.25">
      <c r="A601">
        <v>2445</v>
      </c>
      <c r="B601" t="s">
        <v>1898</v>
      </c>
      <c r="C601" t="s">
        <v>3872</v>
      </c>
    </row>
    <row r="602" spans="1:3" x14ac:dyDescent="0.25">
      <c r="A602">
        <v>2556</v>
      </c>
      <c r="B602" t="s">
        <v>2030</v>
      </c>
      <c r="C602" t="s">
        <v>3873</v>
      </c>
    </row>
    <row r="603" spans="1:3" x14ac:dyDescent="0.25">
      <c r="A603">
        <v>2576</v>
      </c>
      <c r="B603" t="s">
        <v>2051</v>
      </c>
      <c r="C603" t="s">
        <v>3874</v>
      </c>
    </row>
    <row r="604" spans="1:3" x14ac:dyDescent="0.25">
      <c r="A604">
        <v>2882</v>
      </c>
      <c r="B604" t="s">
        <v>2385</v>
      </c>
      <c r="C604" t="s">
        <v>3875</v>
      </c>
    </row>
    <row r="605" spans="1:3" x14ac:dyDescent="0.25">
      <c r="A605">
        <v>2984</v>
      </c>
      <c r="B605" t="s">
        <v>2469</v>
      </c>
      <c r="C605" t="s">
        <v>3876</v>
      </c>
    </row>
    <row r="606" spans="1:3" x14ac:dyDescent="0.25">
      <c r="A606">
        <v>3137</v>
      </c>
      <c r="B606" t="s">
        <v>2562</v>
      </c>
      <c r="C606" t="s">
        <v>3877</v>
      </c>
    </row>
    <row r="607" spans="1:3" x14ac:dyDescent="0.25">
      <c r="A607">
        <v>3053</v>
      </c>
      <c r="B607" t="s">
        <v>2520</v>
      </c>
      <c r="C607" t="s">
        <v>3878</v>
      </c>
    </row>
    <row r="608" spans="1:3" x14ac:dyDescent="0.25">
      <c r="A608">
        <v>1724</v>
      </c>
      <c r="B608" t="s">
        <v>1067</v>
      </c>
      <c r="C608" t="s">
        <v>1068</v>
      </c>
    </row>
    <row r="609" spans="1:3" x14ac:dyDescent="0.25">
      <c r="A609">
        <v>1765</v>
      </c>
      <c r="B609" t="s">
        <v>1115</v>
      </c>
      <c r="C609" t="s">
        <v>3879</v>
      </c>
    </row>
    <row r="610" spans="1:3" x14ac:dyDescent="0.25">
      <c r="A610">
        <v>1850</v>
      </c>
      <c r="B610" t="s">
        <v>1202</v>
      </c>
      <c r="C610" t="s">
        <v>3880</v>
      </c>
    </row>
    <row r="611" spans="1:3" x14ac:dyDescent="0.25">
      <c r="A611">
        <v>1858</v>
      </c>
      <c r="B611" t="s">
        <v>1214</v>
      </c>
      <c r="C611" t="s">
        <v>3881</v>
      </c>
    </row>
    <row r="612" spans="1:3" x14ac:dyDescent="0.25">
      <c r="A612">
        <v>1885</v>
      </c>
      <c r="B612" t="s">
        <v>1238</v>
      </c>
      <c r="C612" t="s">
        <v>3882</v>
      </c>
    </row>
    <row r="613" spans="1:3" x14ac:dyDescent="0.25">
      <c r="A613">
        <v>1892</v>
      </c>
      <c r="B613" t="s">
        <v>1250</v>
      </c>
      <c r="C613" t="s">
        <v>3883</v>
      </c>
    </row>
    <row r="614" spans="1:3" x14ac:dyDescent="0.25">
      <c r="A614">
        <v>1895</v>
      </c>
      <c r="B614" t="s">
        <v>1256</v>
      </c>
      <c r="C614" t="s">
        <v>3884</v>
      </c>
    </row>
    <row r="615" spans="1:3" x14ac:dyDescent="0.25">
      <c r="A615">
        <v>1937</v>
      </c>
      <c r="B615" t="s">
        <v>1307</v>
      </c>
      <c r="C615" t="s">
        <v>3885</v>
      </c>
    </row>
    <row r="616" spans="1:3" x14ac:dyDescent="0.25">
      <c r="A616">
        <v>1963</v>
      </c>
      <c r="B616" t="s">
        <v>1336</v>
      </c>
      <c r="C616" t="s">
        <v>3886</v>
      </c>
    </row>
    <row r="617" spans="1:3" x14ac:dyDescent="0.25">
      <c r="A617">
        <v>1980</v>
      </c>
      <c r="B617" t="s">
        <v>1354</v>
      </c>
      <c r="C617" t="s">
        <v>3887</v>
      </c>
    </row>
    <row r="618" spans="1:3" x14ac:dyDescent="0.25">
      <c r="A618">
        <v>1993</v>
      </c>
      <c r="B618" t="s">
        <v>3709</v>
      </c>
      <c r="C618" t="s">
        <v>3888</v>
      </c>
    </row>
    <row r="619" spans="1:3" x14ac:dyDescent="0.25">
      <c r="A619">
        <v>1995</v>
      </c>
      <c r="B619" t="s">
        <v>1368</v>
      </c>
      <c r="C619" t="s">
        <v>3889</v>
      </c>
    </row>
    <row r="620" spans="1:3" x14ac:dyDescent="0.25">
      <c r="A620">
        <v>2001</v>
      </c>
      <c r="B620" t="s">
        <v>3137</v>
      </c>
      <c r="C620" t="s">
        <v>3890</v>
      </c>
    </row>
    <row r="621" spans="1:3" x14ac:dyDescent="0.25">
      <c r="A621">
        <v>2009</v>
      </c>
      <c r="B621" t="s">
        <v>1383</v>
      </c>
      <c r="C621" t="s">
        <v>3891</v>
      </c>
    </row>
    <row r="622" spans="1:3" x14ac:dyDescent="0.25">
      <c r="A622">
        <v>2027</v>
      </c>
      <c r="B622" t="s">
        <v>1407</v>
      </c>
      <c r="C622" t="s">
        <v>1407</v>
      </c>
    </row>
    <row r="623" spans="1:3" x14ac:dyDescent="0.25">
      <c r="A623">
        <v>2032</v>
      </c>
      <c r="B623" t="s">
        <v>1419</v>
      </c>
      <c r="C623" t="s">
        <v>3892</v>
      </c>
    </row>
    <row r="624" spans="1:3" x14ac:dyDescent="0.25">
      <c r="A624">
        <v>2055</v>
      </c>
      <c r="B624" t="s">
        <v>1449</v>
      </c>
      <c r="C624" t="s">
        <v>3893</v>
      </c>
    </row>
    <row r="625" spans="1:3" x14ac:dyDescent="0.25">
      <c r="A625">
        <v>2076</v>
      </c>
      <c r="B625" t="s">
        <v>1473</v>
      </c>
      <c r="C625" t="s">
        <v>3894</v>
      </c>
    </row>
    <row r="626" spans="1:3" x14ac:dyDescent="0.25">
      <c r="A626">
        <v>2191</v>
      </c>
      <c r="B626" t="s">
        <v>1601</v>
      </c>
      <c r="C626" t="s">
        <v>3895</v>
      </c>
    </row>
    <row r="627" spans="1:3" x14ac:dyDescent="0.25">
      <c r="A627">
        <v>2200</v>
      </c>
      <c r="B627" t="s">
        <v>3896</v>
      </c>
      <c r="C627" t="s">
        <v>3897</v>
      </c>
    </row>
    <row r="628" spans="1:3" x14ac:dyDescent="0.25">
      <c r="A628">
        <v>2215</v>
      </c>
      <c r="B628" t="s">
        <v>1631</v>
      </c>
      <c r="C628" t="s">
        <v>3898</v>
      </c>
    </row>
    <row r="629" spans="1:3" x14ac:dyDescent="0.25">
      <c r="A629">
        <v>2255</v>
      </c>
      <c r="B629" t="s">
        <v>3151</v>
      </c>
      <c r="C629" t="s">
        <v>3899</v>
      </c>
    </row>
    <row r="630" spans="1:3" x14ac:dyDescent="0.25">
      <c r="A630">
        <v>2310</v>
      </c>
      <c r="B630" t="s">
        <v>3900</v>
      </c>
      <c r="C630" t="s">
        <v>3901</v>
      </c>
    </row>
    <row r="631" spans="1:3" x14ac:dyDescent="0.25">
      <c r="A631">
        <v>2317</v>
      </c>
      <c r="B631" t="s">
        <v>1721</v>
      </c>
      <c r="C631" t="s">
        <v>3902</v>
      </c>
    </row>
    <row r="632" spans="1:3" x14ac:dyDescent="0.25">
      <c r="A632">
        <v>2355</v>
      </c>
      <c r="B632" t="s">
        <v>1755</v>
      </c>
      <c r="C632" t="s">
        <v>3903</v>
      </c>
    </row>
    <row r="633" spans="1:3" x14ac:dyDescent="0.25">
      <c r="A633">
        <v>2471</v>
      </c>
      <c r="B633" t="s">
        <v>1934</v>
      </c>
      <c r="C633" t="s">
        <v>3904</v>
      </c>
    </row>
    <row r="634" spans="1:3" x14ac:dyDescent="0.25">
      <c r="A634">
        <v>2562</v>
      </c>
      <c r="B634" t="s">
        <v>2033</v>
      </c>
      <c r="C634" t="s">
        <v>3905</v>
      </c>
    </row>
    <row r="635" spans="1:3" x14ac:dyDescent="0.25">
      <c r="A635">
        <v>2583</v>
      </c>
      <c r="B635" t="s">
        <v>2060</v>
      </c>
      <c r="C635" t="s">
        <v>2061</v>
      </c>
    </row>
    <row r="636" spans="1:3" x14ac:dyDescent="0.25">
      <c r="A636">
        <v>2587</v>
      </c>
      <c r="B636" t="s">
        <v>2069</v>
      </c>
      <c r="C636" t="s">
        <v>2070</v>
      </c>
    </row>
    <row r="637" spans="1:3" x14ac:dyDescent="0.25">
      <c r="A637">
        <v>2622</v>
      </c>
      <c r="B637" t="s">
        <v>2114</v>
      </c>
      <c r="C637" t="s">
        <v>3906</v>
      </c>
    </row>
    <row r="638" spans="1:3" x14ac:dyDescent="0.25">
      <c r="A638">
        <v>2734</v>
      </c>
      <c r="B638" t="s">
        <v>2239</v>
      </c>
      <c r="C638" t="s">
        <v>3907</v>
      </c>
    </row>
    <row r="639" spans="1:3" x14ac:dyDescent="0.25">
      <c r="A639">
        <v>2761</v>
      </c>
      <c r="B639" t="s">
        <v>3908</v>
      </c>
      <c r="C639" t="s">
        <v>3909</v>
      </c>
    </row>
    <row r="640" spans="1:3" x14ac:dyDescent="0.25">
      <c r="A640">
        <v>2826</v>
      </c>
      <c r="B640" t="s">
        <v>2328</v>
      </c>
      <c r="C640" t="s">
        <v>3910</v>
      </c>
    </row>
    <row r="641" spans="1:3" x14ac:dyDescent="0.25">
      <c r="A641">
        <v>2860</v>
      </c>
      <c r="B641" t="s">
        <v>2355</v>
      </c>
      <c r="C641" t="s">
        <v>3911</v>
      </c>
    </row>
    <row r="642" spans="1:3" x14ac:dyDescent="0.25">
      <c r="A642">
        <v>3150</v>
      </c>
      <c r="B642" t="s">
        <v>2568</v>
      </c>
      <c r="C642" t="s">
        <v>3912</v>
      </c>
    </row>
    <row r="643" spans="1:3" x14ac:dyDescent="0.25">
      <c r="A643">
        <v>2798</v>
      </c>
      <c r="B643" t="s">
        <v>2301</v>
      </c>
      <c r="C643" t="s">
        <v>3913</v>
      </c>
    </row>
    <row r="644" spans="1:3" x14ac:dyDescent="0.25">
      <c r="A644">
        <v>2070</v>
      </c>
      <c r="B644" t="s">
        <v>1464</v>
      </c>
      <c r="C644" t="s">
        <v>3914</v>
      </c>
    </row>
    <row r="645" spans="1:3" x14ac:dyDescent="0.25">
      <c r="A645">
        <v>1732</v>
      </c>
      <c r="B645" t="s">
        <v>1076</v>
      </c>
      <c r="C645" t="s">
        <v>917</v>
      </c>
    </row>
    <row r="646" spans="1:3" x14ac:dyDescent="0.25">
      <c r="A646">
        <v>1766</v>
      </c>
      <c r="B646" t="s">
        <v>1118</v>
      </c>
      <c r="C646" t="s">
        <v>3915</v>
      </c>
    </row>
    <row r="647" spans="1:3" x14ac:dyDescent="0.25">
      <c r="A647">
        <v>1780</v>
      </c>
      <c r="B647" t="s">
        <v>1127</v>
      </c>
      <c r="C647" t="s">
        <v>1128</v>
      </c>
    </row>
    <row r="648" spans="1:3" x14ac:dyDescent="0.25">
      <c r="A648">
        <v>1791</v>
      </c>
      <c r="B648" t="s">
        <v>1139</v>
      </c>
      <c r="C648" t="s">
        <v>3916</v>
      </c>
    </row>
    <row r="649" spans="1:3" x14ac:dyDescent="0.25">
      <c r="A649">
        <v>1793</v>
      </c>
      <c r="B649" t="s">
        <v>1145</v>
      </c>
      <c r="C649" t="s">
        <v>3917</v>
      </c>
    </row>
    <row r="650" spans="1:3" x14ac:dyDescent="0.25">
      <c r="A650">
        <v>1823</v>
      </c>
      <c r="B650" t="s">
        <v>1178</v>
      </c>
      <c r="C650" t="s">
        <v>3918</v>
      </c>
    </row>
    <row r="651" spans="1:3" x14ac:dyDescent="0.25">
      <c r="A651">
        <v>1864</v>
      </c>
      <c r="B651" t="s">
        <v>1220</v>
      </c>
      <c r="C651" t="s">
        <v>3919</v>
      </c>
    </row>
    <row r="652" spans="1:3" x14ac:dyDescent="0.25">
      <c r="A652">
        <v>1870</v>
      </c>
      <c r="B652" t="s">
        <v>1226</v>
      </c>
      <c r="C652" t="s">
        <v>3920</v>
      </c>
    </row>
    <row r="653" spans="1:3" x14ac:dyDescent="0.25">
      <c r="A653">
        <v>1934</v>
      </c>
      <c r="B653" t="s">
        <v>1298</v>
      </c>
      <c r="C653" t="s">
        <v>3921</v>
      </c>
    </row>
    <row r="654" spans="1:3" x14ac:dyDescent="0.25">
      <c r="A654">
        <v>1940</v>
      </c>
      <c r="B654" t="s">
        <v>1313</v>
      </c>
      <c r="C654" t="s">
        <v>3922</v>
      </c>
    </row>
    <row r="655" spans="1:3" x14ac:dyDescent="0.25">
      <c r="A655">
        <v>1956</v>
      </c>
      <c r="B655" t="s">
        <v>1330</v>
      </c>
      <c r="C655" t="s">
        <v>3923</v>
      </c>
    </row>
    <row r="656" spans="1:3" x14ac:dyDescent="0.25">
      <c r="A656">
        <v>1983</v>
      </c>
      <c r="B656" t="s">
        <v>1360</v>
      </c>
      <c r="C656" t="s">
        <v>3924</v>
      </c>
    </row>
    <row r="657" spans="1:3" x14ac:dyDescent="0.25">
      <c r="A657">
        <v>1991</v>
      </c>
      <c r="B657" t="s">
        <v>704</v>
      </c>
      <c r="C657" t="s">
        <v>3925</v>
      </c>
    </row>
    <row r="658" spans="1:3" x14ac:dyDescent="0.25">
      <c r="A658">
        <v>2010</v>
      </c>
      <c r="B658" t="s">
        <v>1386</v>
      </c>
      <c r="C658" t="s">
        <v>3926</v>
      </c>
    </row>
    <row r="659" spans="1:3" x14ac:dyDescent="0.25">
      <c r="A659">
        <v>2018</v>
      </c>
      <c r="B659" t="s">
        <v>1401</v>
      </c>
      <c r="C659" t="s">
        <v>3927</v>
      </c>
    </row>
    <row r="660" spans="1:3" x14ac:dyDescent="0.25">
      <c r="A660">
        <v>2019</v>
      </c>
      <c r="B660" t="s">
        <v>1404</v>
      </c>
      <c r="C660" t="s">
        <v>3928</v>
      </c>
    </row>
    <row r="661" spans="1:3" x14ac:dyDescent="0.25">
      <c r="A661">
        <v>2090</v>
      </c>
      <c r="B661" t="s">
        <v>1494</v>
      </c>
      <c r="C661" t="s">
        <v>3929</v>
      </c>
    </row>
    <row r="662" spans="1:3" x14ac:dyDescent="0.25">
      <c r="A662">
        <v>2091</v>
      </c>
      <c r="B662" t="s">
        <v>1497</v>
      </c>
      <c r="C662" t="s">
        <v>3930</v>
      </c>
    </row>
    <row r="663" spans="1:3" x14ac:dyDescent="0.25">
      <c r="A663">
        <v>2096</v>
      </c>
      <c r="B663" t="s">
        <v>1506</v>
      </c>
      <c r="C663" t="s">
        <v>3931</v>
      </c>
    </row>
    <row r="664" spans="1:3" x14ac:dyDescent="0.25">
      <c r="A664">
        <v>2097</v>
      </c>
      <c r="B664" t="s">
        <v>1509</v>
      </c>
      <c r="C664" t="s">
        <v>3932</v>
      </c>
    </row>
    <row r="665" spans="1:3" x14ac:dyDescent="0.25">
      <c r="A665">
        <v>2100</v>
      </c>
      <c r="B665" t="s">
        <v>1518</v>
      </c>
      <c r="C665" t="s">
        <v>3933</v>
      </c>
    </row>
    <row r="666" spans="1:3" x14ac:dyDescent="0.25">
      <c r="A666">
        <v>2103</v>
      </c>
      <c r="B666" t="s">
        <v>1521</v>
      </c>
      <c r="C666" t="s">
        <v>3934</v>
      </c>
    </row>
    <row r="667" spans="1:3" x14ac:dyDescent="0.25">
      <c r="A667">
        <v>2124</v>
      </c>
      <c r="B667" t="s">
        <v>1542</v>
      </c>
      <c r="C667" t="s">
        <v>3935</v>
      </c>
    </row>
    <row r="668" spans="1:3" x14ac:dyDescent="0.25">
      <c r="A668">
        <v>2126</v>
      </c>
      <c r="B668" t="s">
        <v>1545</v>
      </c>
      <c r="C668" t="s">
        <v>3936</v>
      </c>
    </row>
    <row r="669" spans="1:3" x14ac:dyDescent="0.25">
      <c r="A669">
        <v>2223</v>
      </c>
      <c r="B669" t="s">
        <v>1637</v>
      </c>
      <c r="C669" t="s">
        <v>3937</v>
      </c>
    </row>
    <row r="670" spans="1:3" x14ac:dyDescent="0.25">
      <c r="A670">
        <v>2289</v>
      </c>
      <c r="B670" t="s">
        <v>1697</v>
      </c>
      <c r="C670" t="s">
        <v>3938</v>
      </c>
    </row>
    <row r="671" spans="1:3" x14ac:dyDescent="0.25">
      <c r="A671">
        <v>2307</v>
      </c>
      <c r="B671" t="s">
        <v>3939</v>
      </c>
      <c r="C671" t="s">
        <v>3940</v>
      </c>
    </row>
    <row r="672" spans="1:3" x14ac:dyDescent="0.25">
      <c r="A672">
        <v>2325</v>
      </c>
      <c r="B672" t="s">
        <v>1727</v>
      </c>
      <c r="C672" t="s">
        <v>3941</v>
      </c>
    </row>
    <row r="673" spans="1:3" x14ac:dyDescent="0.25">
      <c r="A673">
        <v>2332</v>
      </c>
      <c r="B673" t="s">
        <v>3155</v>
      </c>
      <c r="C673" t="s">
        <v>3942</v>
      </c>
    </row>
    <row r="674" spans="1:3" x14ac:dyDescent="0.25">
      <c r="A674">
        <v>2385</v>
      </c>
      <c r="B674" t="s">
        <v>1797</v>
      </c>
      <c r="C674" t="s">
        <v>3943</v>
      </c>
    </row>
    <row r="675" spans="1:3" x14ac:dyDescent="0.25">
      <c r="A675">
        <v>2402</v>
      </c>
      <c r="B675" t="s">
        <v>1821</v>
      </c>
      <c r="C675" t="s">
        <v>3944</v>
      </c>
    </row>
    <row r="676" spans="1:3" x14ac:dyDescent="0.25">
      <c r="A676">
        <v>2423</v>
      </c>
      <c r="B676" t="s">
        <v>1859</v>
      </c>
      <c r="C676" t="s">
        <v>3945</v>
      </c>
    </row>
    <row r="677" spans="1:3" x14ac:dyDescent="0.25">
      <c r="A677">
        <v>2499</v>
      </c>
      <c r="B677" t="s">
        <v>1967</v>
      </c>
      <c r="C677" t="s">
        <v>3946</v>
      </c>
    </row>
    <row r="678" spans="1:3" x14ac:dyDescent="0.25">
      <c r="A678">
        <v>2509</v>
      </c>
      <c r="B678" t="s">
        <v>3947</v>
      </c>
      <c r="C678" t="s">
        <v>3948</v>
      </c>
    </row>
    <row r="679" spans="1:3" x14ac:dyDescent="0.25">
      <c r="A679">
        <v>2523</v>
      </c>
      <c r="B679" t="s">
        <v>1997</v>
      </c>
      <c r="C679" t="s">
        <v>3949</v>
      </c>
    </row>
    <row r="680" spans="1:3" x14ac:dyDescent="0.25">
      <c r="A680">
        <v>2575</v>
      </c>
      <c r="B680" t="s">
        <v>2048</v>
      </c>
      <c r="C680" t="s">
        <v>3950</v>
      </c>
    </row>
    <row r="681" spans="1:3" x14ac:dyDescent="0.25">
      <c r="A681">
        <v>2578</v>
      </c>
      <c r="B681" t="s">
        <v>2054</v>
      </c>
      <c r="C681" t="s">
        <v>3951</v>
      </c>
    </row>
    <row r="682" spans="1:3" x14ac:dyDescent="0.25">
      <c r="A682">
        <v>2634</v>
      </c>
      <c r="B682" t="s">
        <v>2135</v>
      </c>
      <c r="C682" t="s">
        <v>3952</v>
      </c>
    </row>
    <row r="683" spans="1:3" x14ac:dyDescent="0.25">
      <c r="A683">
        <v>2653</v>
      </c>
      <c r="B683" t="s">
        <v>2147</v>
      </c>
      <c r="C683" t="s">
        <v>3953</v>
      </c>
    </row>
    <row r="684" spans="1:3" x14ac:dyDescent="0.25">
      <c r="A684">
        <v>2655</v>
      </c>
      <c r="B684" t="s">
        <v>2150</v>
      </c>
      <c r="C684" t="s">
        <v>3954</v>
      </c>
    </row>
    <row r="685" spans="1:3" x14ac:dyDescent="0.25">
      <c r="A685">
        <v>2664</v>
      </c>
      <c r="B685" t="s">
        <v>3175</v>
      </c>
      <c r="C685" t="s">
        <v>3955</v>
      </c>
    </row>
    <row r="686" spans="1:3" x14ac:dyDescent="0.25">
      <c r="A686">
        <v>2667</v>
      </c>
      <c r="B686" t="s">
        <v>2165</v>
      </c>
      <c r="C686" t="s">
        <v>3956</v>
      </c>
    </row>
    <row r="687" spans="1:3" x14ac:dyDescent="0.25">
      <c r="A687">
        <v>2717</v>
      </c>
      <c r="B687" t="s">
        <v>2230</v>
      </c>
      <c r="C687" t="s">
        <v>3957</v>
      </c>
    </row>
    <row r="688" spans="1:3" x14ac:dyDescent="0.25">
      <c r="A688">
        <v>2754</v>
      </c>
      <c r="B688" t="s">
        <v>2259</v>
      </c>
      <c r="C688" t="s">
        <v>3958</v>
      </c>
    </row>
    <row r="689" spans="1:3" x14ac:dyDescent="0.25">
      <c r="A689">
        <v>2769</v>
      </c>
      <c r="B689" t="s">
        <v>2274</v>
      </c>
      <c r="C689" t="s">
        <v>3959</v>
      </c>
    </row>
    <row r="690" spans="1:3" x14ac:dyDescent="0.25">
      <c r="A690">
        <v>2886</v>
      </c>
      <c r="B690" t="s">
        <v>2391</v>
      </c>
      <c r="C690" t="s">
        <v>3960</v>
      </c>
    </row>
    <row r="691" spans="1:3" x14ac:dyDescent="0.25">
      <c r="A691">
        <v>2888</v>
      </c>
      <c r="B691" t="s">
        <v>2394</v>
      </c>
      <c r="C691" t="s">
        <v>3961</v>
      </c>
    </row>
    <row r="692" spans="1:3" x14ac:dyDescent="0.25">
      <c r="A692">
        <v>2945</v>
      </c>
      <c r="B692" t="s">
        <v>2445</v>
      </c>
      <c r="C692" t="s">
        <v>3962</v>
      </c>
    </row>
    <row r="693" spans="1:3" x14ac:dyDescent="0.25">
      <c r="A693">
        <v>2952</v>
      </c>
      <c r="B693" t="s">
        <v>2448</v>
      </c>
      <c r="C693" t="s">
        <v>3963</v>
      </c>
    </row>
    <row r="694" spans="1:3" x14ac:dyDescent="0.25">
      <c r="A694">
        <v>3166</v>
      </c>
      <c r="B694" t="s">
        <v>2580</v>
      </c>
      <c r="C694" t="s">
        <v>3964</v>
      </c>
    </row>
    <row r="695" spans="1:3" x14ac:dyDescent="0.25">
      <c r="A695">
        <v>2365</v>
      </c>
      <c r="B695" t="s">
        <v>1767</v>
      </c>
      <c r="C695" t="s">
        <v>3965</v>
      </c>
    </row>
    <row r="696" spans="1:3" x14ac:dyDescent="0.25">
      <c r="A696">
        <v>2863</v>
      </c>
      <c r="B696" t="s">
        <v>2361</v>
      </c>
      <c r="C696" t="s">
        <v>3966</v>
      </c>
    </row>
    <row r="697" spans="1:3" x14ac:dyDescent="0.25">
      <c r="A697">
        <v>1726</v>
      </c>
      <c r="B697" t="s">
        <v>1070</v>
      </c>
      <c r="C697" t="s">
        <v>3967</v>
      </c>
    </row>
    <row r="698" spans="1:3" x14ac:dyDescent="0.25">
      <c r="A698">
        <v>1777</v>
      </c>
      <c r="B698" t="s">
        <v>1121</v>
      </c>
      <c r="C698" t="s">
        <v>3968</v>
      </c>
    </row>
    <row r="699" spans="1:3" x14ac:dyDescent="0.25">
      <c r="A699">
        <v>1778</v>
      </c>
      <c r="B699" t="s">
        <v>1124</v>
      </c>
      <c r="C699" t="s">
        <v>3969</v>
      </c>
    </row>
    <row r="700" spans="1:3" x14ac:dyDescent="0.25">
      <c r="A700">
        <v>1886</v>
      </c>
      <c r="B700" t="s">
        <v>1241</v>
      </c>
      <c r="C700" t="s">
        <v>3970</v>
      </c>
    </row>
    <row r="701" spans="1:3" x14ac:dyDescent="0.25">
      <c r="A701">
        <v>1894</v>
      </c>
      <c r="B701" t="s">
        <v>1253</v>
      </c>
      <c r="C701" t="s">
        <v>3971</v>
      </c>
    </row>
    <row r="702" spans="1:3" x14ac:dyDescent="0.25">
      <c r="A702">
        <v>1903</v>
      </c>
      <c r="B702" t="s">
        <v>1265</v>
      </c>
      <c r="C702" t="s">
        <v>3972</v>
      </c>
    </row>
    <row r="703" spans="1:3" x14ac:dyDescent="0.25">
      <c r="A703">
        <v>1906</v>
      </c>
      <c r="B703" t="s">
        <v>1271</v>
      </c>
      <c r="C703" t="s">
        <v>3973</v>
      </c>
    </row>
    <row r="704" spans="1:3" x14ac:dyDescent="0.25">
      <c r="A704">
        <v>1913</v>
      </c>
      <c r="B704" t="s">
        <v>1286</v>
      </c>
      <c r="C704" t="s">
        <v>3974</v>
      </c>
    </row>
    <row r="705" spans="1:3" x14ac:dyDescent="0.25">
      <c r="A705">
        <v>1961</v>
      </c>
      <c r="B705" t="s">
        <v>1333</v>
      </c>
      <c r="C705" t="s">
        <v>3975</v>
      </c>
    </row>
    <row r="706" spans="1:3" x14ac:dyDescent="0.25">
      <c r="A706">
        <v>1965</v>
      </c>
      <c r="B706" t="s">
        <v>1342</v>
      </c>
      <c r="C706" t="s">
        <v>3976</v>
      </c>
    </row>
    <row r="707" spans="1:3" x14ac:dyDescent="0.25">
      <c r="A707">
        <v>2022</v>
      </c>
      <c r="B707" t="s">
        <v>3977</v>
      </c>
      <c r="C707" t="s">
        <v>3978</v>
      </c>
    </row>
    <row r="708" spans="1:3" x14ac:dyDescent="0.25">
      <c r="A708">
        <v>2050</v>
      </c>
      <c r="B708" t="s">
        <v>1443</v>
      </c>
      <c r="C708" t="s">
        <v>3979</v>
      </c>
    </row>
    <row r="709" spans="1:3" x14ac:dyDescent="0.25">
      <c r="A709">
        <v>2052</v>
      </c>
      <c r="B709" t="s">
        <v>1446</v>
      </c>
      <c r="C709" t="s">
        <v>3980</v>
      </c>
    </row>
    <row r="710" spans="1:3" x14ac:dyDescent="0.25">
      <c r="A710">
        <v>2109</v>
      </c>
      <c r="B710" t="s">
        <v>1530</v>
      </c>
      <c r="C710" t="s">
        <v>3981</v>
      </c>
    </row>
    <row r="711" spans="1:3" x14ac:dyDescent="0.25">
      <c r="A711">
        <v>2115</v>
      </c>
      <c r="B711" t="s">
        <v>3982</v>
      </c>
      <c r="C711" t="s">
        <v>3983</v>
      </c>
    </row>
    <row r="712" spans="1:3" x14ac:dyDescent="0.25">
      <c r="A712">
        <v>2161</v>
      </c>
      <c r="B712" t="s">
        <v>1580</v>
      </c>
      <c r="C712" t="s">
        <v>3984</v>
      </c>
    </row>
    <row r="713" spans="1:3" x14ac:dyDescent="0.25">
      <c r="A713">
        <v>2181</v>
      </c>
      <c r="B713" t="s">
        <v>1589</v>
      </c>
      <c r="C713" t="s">
        <v>3985</v>
      </c>
    </row>
    <row r="714" spans="1:3" x14ac:dyDescent="0.25">
      <c r="A714">
        <v>2184</v>
      </c>
      <c r="B714" t="s">
        <v>1595</v>
      </c>
      <c r="C714" t="s">
        <v>3986</v>
      </c>
    </row>
    <row r="715" spans="1:3" x14ac:dyDescent="0.25">
      <c r="A715">
        <v>2186</v>
      </c>
      <c r="B715" t="s">
        <v>1598</v>
      </c>
      <c r="C715" t="s">
        <v>3987</v>
      </c>
    </row>
    <row r="716" spans="1:3" x14ac:dyDescent="0.25">
      <c r="A716">
        <v>2237</v>
      </c>
      <c r="B716" t="s">
        <v>3988</v>
      </c>
      <c r="C716" t="s">
        <v>3989</v>
      </c>
    </row>
    <row r="717" spans="1:3" x14ac:dyDescent="0.25">
      <c r="A717">
        <v>2341</v>
      </c>
      <c r="B717" t="s">
        <v>1742</v>
      </c>
      <c r="C717" t="s">
        <v>3990</v>
      </c>
    </row>
    <row r="718" spans="1:3" x14ac:dyDescent="0.25">
      <c r="A718">
        <v>2378</v>
      </c>
      <c r="B718" t="s">
        <v>1791</v>
      </c>
      <c r="C718" t="s">
        <v>3991</v>
      </c>
    </row>
    <row r="719" spans="1:3" x14ac:dyDescent="0.25">
      <c r="A719">
        <v>2413</v>
      </c>
      <c r="B719" t="s">
        <v>3161</v>
      </c>
      <c r="C719" t="s">
        <v>3992</v>
      </c>
    </row>
    <row r="720" spans="1:3" x14ac:dyDescent="0.25">
      <c r="A720">
        <v>2419</v>
      </c>
      <c r="B720" t="s">
        <v>1850</v>
      </c>
      <c r="C720" t="s">
        <v>3993</v>
      </c>
    </row>
    <row r="721" spans="1:3" x14ac:dyDescent="0.25">
      <c r="A721">
        <v>2435</v>
      </c>
      <c r="B721" t="s">
        <v>1877</v>
      </c>
      <c r="C721" t="s">
        <v>3994</v>
      </c>
    </row>
    <row r="722" spans="1:3" x14ac:dyDescent="0.25">
      <c r="A722">
        <v>2438</v>
      </c>
      <c r="B722" t="s">
        <v>1883</v>
      </c>
      <c r="C722" t="s">
        <v>3995</v>
      </c>
    </row>
    <row r="723" spans="1:3" x14ac:dyDescent="0.25">
      <c r="A723">
        <v>2440</v>
      </c>
      <c r="B723" t="s">
        <v>1889</v>
      </c>
      <c r="C723" t="s">
        <v>3996</v>
      </c>
    </row>
    <row r="724" spans="1:3" x14ac:dyDescent="0.25">
      <c r="A724">
        <v>2459</v>
      </c>
      <c r="B724" t="s">
        <v>1922</v>
      </c>
      <c r="C724" t="s">
        <v>3907</v>
      </c>
    </row>
    <row r="725" spans="1:3" x14ac:dyDescent="0.25">
      <c r="A725">
        <v>2519</v>
      </c>
      <c r="B725" t="s">
        <v>1994</v>
      </c>
      <c r="C725" t="s">
        <v>3997</v>
      </c>
    </row>
    <row r="726" spans="1:3" x14ac:dyDescent="0.25">
      <c r="A726">
        <v>2550</v>
      </c>
      <c r="B726" t="s">
        <v>2027</v>
      </c>
      <c r="C726" t="s">
        <v>3998</v>
      </c>
    </row>
    <row r="727" spans="1:3" x14ac:dyDescent="0.25">
      <c r="A727">
        <v>2571</v>
      </c>
      <c r="B727" t="s">
        <v>2042</v>
      </c>
      <c r="C727" t="s">
        <v>3999</v>
      </c>
    </row>
    <row r="728" spans="1:3" x14ac:dyDescent="0.25">
      <c r="A728">
        <v>2580</v>
      </c>
      <c r="B728" t="s">
        <v>3171</v>
      </c>
      <c r="C728" t="s">
        <v>4000</v>
      </c>
    </row>
    <row r="729" spans="1:3" x14ac:dyDescent="0.25">
      <c r="A729">
        <v>2592</v>
      </c>
      <c r="B729" t="s">
        <v>2072</v>
      </c>
      <c r="C729" t="s">
        <v>2073</v>
      </c>
    </row>
    <row r="730" spans="1:3" x14ac:dyDescent="0.25">
      <c r="A730">
        <v>2594</v>
      </c>
      <c r="B730" t="s">
        <v>2075</v>
      </c>
      <c r="C730" t="s">
        <v>4001</v>
      </c>
    </row>
    <row r="731" spans="1:3" x14ac:dyDescent="0.25">
      <c r="A731">
        <v>2616</v>
      </c>
      <c r="B731" t="s">
        <v>2102</v>
      </c>
      <c r="C731" t="s">
        <v>4002</v>
      </c>
    </row>
    <row r="732" spans="1:3" x14ac:dyDescent="0.25">
      <c r="A732">
        <v>2627</v>
      </c>
      <c r="B732" t="s">
        <v>2126</v>
      </c>
      <c r="C732" t="s">
        <v>4003</v>
      </c>
    </row>
    <row r="733" spans="1:3" x14ac:dyDescent="0.25">
      <c r="A733">
        <v>2670</v>
      </c>
      <c r="B733" t="s">
        <v>2171</v>
      </c>
      <c r="C733" t="s">
        <v>4004</v>
      </c>
    </row>
    <row r="734" spans="1:3" x14ac:dyDescent="0.25">
      <c r="A734">
        <v>2677</v>
      </c>
      <c r="B734" t="s">
        <v>2186</v>
      </c>
      <c r="C734" t="s">
        <v>4005</v>
      </c>
    </row>
    <row r="735" spans="1:3" x14ac:dyDescent="0.25">
      <c r="A735">
        <v>2679</v>
      </c>
      <c r="B735" t="s">
        <v>2189</v>
      </c>
      <c r="C735" t="s">
        <v>4006</v>
      </c>
    </row>
    <row r="736" spans="1:3" x14ac:dyDescent="0.25">
      <c r="A736">
        <v>2699</v>
      </c>
      <c r="B736" t="s">
        <v>2209</v>
      </c>
      <c r="C736" t="s">
        <v>4007</v>
      </c>
    </row>
    <row r="737" spans="1:3" x14ac:dyDescent="0.25">
      <c r="A737">
        <v>2726</v>
      </c>
      <c r="B737" t="s">
        <v>4008</v>
      </c>
      <c r="C737" t="s">
        <v>4009</v>
      </c>
    </row>
    <row r="738" spans="1:3" x14ac:dyDescent="0.25">
      <c r="A738">
        <v>2759</v>
      </c>
      <c r="B738" t="s">
        <v>2262</v>
      </c>
      <c r="C738" t="s">
        <v>4010</v>
      </c>
    </row>
    <row r="739" spans="1:3" x14ac:dyDescent="0.25">
      <c r="A739">
        <v>2776</v>
      </c>
      <c r="B739" t="s">
        <v>2280</v>
      </c>
      <c r="C739" t="s">
        <v>4011</v>
      </c>
    </row>
    <row r="740" spans="1:3" x14ac:dyDescent="0.25">
      <c r="A740">
        <v>2823</v>
      </c>
      <c r="B740" t="s">
        <v>4012</v>
      </c>
      <c r="C740" t="s">
        <v>4013</v>
      </c>
    </row>
    <row r="741" spans="1:3" x14ac:dyDescent="0.25">
      <c r="A741">
        <v>2827</v>
      </c>
      <c r="B741" t="s">
        <v>2331</v>
      </c>
      <c r="C741" t="s">
        <v>4014</v>
      </c>
    </row>
    <row r="742" spans="1:3" x14ac:dyDescent="0.25">
      <c r="A742">
        <v>2859</v>
      </c>
      <c r="B742" t="s">
        <v>2352</v>
      </c>
      <c r="C742" t="s">
        <v>4015</v>
      </c>
    </row>
    <row r="743" spans="1:3" x14ac:dyDescent="0.25">
      <c r="A743">
        <v>2862</v>
      </c>
      <c r="B743" t="s">
        <v>2358</v>
      </c>
      <c r="C743" t="s">
        <v>4016</v>
      </c>
    </row>
    <row r="744" spans="1:3" x14ac:dyDescent="0.25">
      <c r="A744">
        <v>2885</v>
      </c>
      <c r="B744" t="s">
        <v>2388</v>
      </c>
      <c r="C744" t="s">
        <v>4017</v>
      </c>
    </row>
    <row r="745" spans="1:3" x14ac:dyDescent="0.25">
      <c r="A745">
        <v>2891</v>
      </c>
      <c r="B745" t="s">
        <v>2397</v>
      </c>
      <c r="C745" t="s">
        <v>4018</v>
      </c>
    </row>
    <row r="746" spans="1:3" x14ac:dyDescent="0.25">
      <c r="A746">
        <v>2977</v>
      </c>
      <c r="B746" t="s">
        <v>2466</v>
      </c>
      <c r="C746" t="s">
        <v>4019</v>
      </c>
    </row>
    <row r="747" spans="1:3" x14ac:dyDescent="0.25">
      <c r="A747">
        <v>3023</v>
      </c>
      <c r="B747" t="s">
        <v>2499</v>
      </c>
      <c r="C747" t="s">
        <v>4020</v>
      </c>
    </row>
    <row r="748" spans="1:3" x14ac:dyDescent="0.25">
      <c r="A748">
        <v>3106</v>
      </c>
      <c r="B748" t="s">
        <v>2541</v>
      </c>
      <c r="C748" t="s">
        <v>4021</v>
      </c>
    </row>
    <row r="749" spans="1:3" x14ac:dyDescent="0.25">
      <c r="A749">
        <v>1735</v>
      </c>
      <c r="B749" t="s">
        <v>1079</v>
      </c>
      <c r="C749" t="s">
        <v>4022</v>
      </c>
    </row>
    <row r="750" spans="1:3" x14ac:dyDescent="0.25">
      <c r="A750">
        <v>1756</v>
      </c>
      <c r="B750" t="s">
        <v>1109</v>
      </c>
      <c r="C750" t="s">
        <v>4023</v>
      </c>
    </row>
    <row r="751" spans="1:3" x14ac:dyDescent="0.25">
      <c r="A751">
        <v>1792</v>
      </c>
      <c r="B751" t="s">
        <v>4024</v>
      </c>
      <c r="C751" t="s">
        <v>4025</v>
      </c>
    </row>
    <row r="752" spans="1:3" x14ac:dyDescent="0.25">
      <c r="A752">
        <v>1802</v>
      </c>
      <c r="B752" t="s">
        <v>1151</v>
      </c>
      <c r="C752" t="s">
        <v>4026</v>
      </c>
    </row>
    <row r="753" spans="1:3" x14ac:dyDescent="0.25">
      <c r="A753">
        <v>1808</v>
      </c>
      <c r="B753" t="s">
        <v>1163</v>
      </c>
      <c r="C753" t="s">
        <v>4027</v>
      </c>
    </row>
    <row r="754" spans="1:3" x14ac:dyDescent="0.25">
      <c r="A754">
        <v>1829</v>
      </c>
      <c r="B754" t="s">
        <v>1187</v>
      </c>
      <c r="C754" t="s">
        <v>4028</v>
      </c>
    </row>
    <row r="755" spans="1:3" x14ac:dyDescent="0.25">
      <c r="A755">
        <v>1830</v>
      </c>
      <c r="B755" t="s">
        <v>1190</v>
      </c>
      <c r="C755" t="s">
        <v>4029</v>
      </c>
    </row>
    <row r="756" spans="1:3" x14ac:dyDescent="0.25">
      <c r="A756">
        <v>1896</v>
      </c>
      <c r="B756" t="s">
        <v>1259</v>
      </c>
      <c r="C756" t="s">
        <v>3850</v>
      </c>
    </row>
    <row r="757" spans="1:3" x14ac:dyDescent="0.25">
      <c r="A757">
        <v>1904</v>
      </c>
      <c r="B757" t="s">
        <v>1268</v>
      </c>
      <c r="C757" t="s">
        <v>4030</v>
      </c>
    </row>
    <row r="758" spans="1:3" x14ac:dyDescent="0.25">
      <c r="A758">
        <v>1907</v>
      </c>
      <c r="B758" t="s">
        <v>1274</v>
      </c>
      <c r="C758" t="s">
        <v>4031</v>
      </c>
    </row>
    <row r="759" spans="1:3" x14ac:dyDescent="0.25">
      <c r="A759">
        <v>1912</v>
      </c>
      <c r="B759" t="s">
        <v>1283</v>
      </c>
      <c r="C759" t="s">
        <v>4032</v>
      </c>
    </row>
    <row r="760" spans="1:3" x14ac:dyDescent="0.25">
      <c r="A760">
        <v>1951</v>
      </c>
      <c r="B760" t="s">
        <v>1324</v>
      </c>
      <c r="C760" t="s">
        <v>4033</v>
      </c>
    </row>
    <row r="761" spans="1:3" x14ac:dyDescent="0.25">
      <c r="A761">
        <v>1985</v>
      </c>
      <c r="B761" t="s">
        <v>4034</v>
      </c>
      <c r="C761" t="s">
        <v>4035</v>
      </c>
    </row>
    <row r="762" spans="1:3" x14ac:dyDescent="0.25">
      <c r="A762">
        <v>2004</v>
      </c>
      <c r="B762" t="s">
        <v>1380</v>
      </c>
      <c r="C762" t="s">
        <v>4036</v>
      </c>
    </row>
    <row r="763" spans="1:3" x14ac:dyDescent="0.25">
      <c r="A763">
        <v>2013</v>
      </c>
      <c r="B763" t="s">
        <v>1392</v>
      </c>
      <c r="C763" t="s">
        <v>4037</v>
      </c>
    </row>
    <row r="764" spans="1:3" x14ac:dyDescent="0.25">
      <c r="A764">
        <v>2028</v>
      </c>
      <c r="B764" t="s">
        <v>1410</v>
      </c>
      <c r="C764" t="s">
        <v>4038</v>
      </c>
    </row>
    <row r="765" spans="1:3" x14ac:dyDescent="0.25">
      <c r="A765">
        <v>2034</v>
      </c>
      <c r="B765" t="s">
        <v>1422</v>
      </c>
      <c r="C765" t="s">
        <v>4039</v>
      </c>
    </row>
    <row r="766" spans="1:3" x14ac:dyDescent="0.25">
      <c r="A766">
        <v>2037</v>
      </c>
      <c r="B766" t="s">
        <v>1428</v>
      </c>
      <c r="C766" t="s">
        <v>4040</v>
      </c>
    </row>
    <row r="767" spans="1:3" x14ac:dyDescent="0.25">
      <c r="A767">
        <v>2043</v>
      </c>
      <c r="B767" t="s">
        <v>1440</v>
      </c>
      <c r="C767" t="s">
        <v>4041</v>
      </c>
    </row>
    <row r="768" spans="1:3" x14ac:dyDescent="0.25">
      <c r="A768">
        <v>2064</v>
      </c>
      <c r="B768" t="s">
        <v>4042</v>
      </c>
      <c r="C768" t="s">
        <v>4043</v>
      </c>
    </row>
    <row r="769" spans="1:3" x14ac:dyDescent="0.25">
      <c r="A769">
        <v>2141</v>
      </c>
      <c r="B769" t="s">
        <v>1562</v>
      </c>
      <c r="C769" t="s">
        <v>4044</v>
      </c>
    </row>
    <row r="770" spans="1:3" x14ac:dyDescent="0.25">
      <c r="A770">
        <v>2183</v>
      </c>
      <c r="B770" t="s">
        <v>1592</v>
      </c>
      <c r="C770" t="s">
        <v>4045</v>
      </c>
    </row>
    <row r="771" spans="1:3" x14ac:dyDescent="0.25">
      <c r="A771">
        <v>2239</v>
      </c>
      <c r="B771" t="s">
        <v>1649</v>
      </c>
      <c r="C771" t="s">
        <v>4046</v>
      </c>
    </row>
    <row r="772" spans="1:3" x14ac:dyDescent="0.25">
      <c r="A772">
        <v>2261</v>
      </c>
      <c r="B772" t="s">
        <v>1673</v>
      </c>
      <c r="C772" t="s">
        <v>4047</v>
      </c>
    </row>
    <row r="773" spans="1:3" x14ac:dyDescent="0.25">
      <c r="A773">
        <v>2269</v>
      </c>
      <c r="B773" t="s">
        <v>1676</v>
      </c>
      <c r="C773" t="s">
        <v>4048</v>
      </c>
    </row>
    <row r="774" spans="1:3" x14ac:dyDescent="0.25">
      <c r="A774">
        <v>2276</v>
      </c>
      <c r="B774" t="s">
        <v>1682</v>
      </c>
      <c r="C774" t="s">
        <v>4049</v>
      </c>
    </row>
    <row r="775" spans="1:3" x14ac:dyDescent="0.25">
      <c r="A775">
        <v>2361</v>
      </c>
      <c r="B775" t="s">
        <v>1764</v>
      </c>
      <c r="C775" t="s">
        <v>4050</v>
      </c>
    </row>
    <row r="776" spans="1:3" x14ac:dyDescent="0.25">
      <c r="A776">
        <v>2375</v>
      </c>
      <c r="B776" t="s">
        <v>1785</v>
      </c>
      <c r="C776" t="s">
        <v>4051</v>
      </c>
    </row>
    <row r="777" spans="1:3" x14ac:dyDescent="0.25">
      <c r="A777">
        <v>2377</v>
      </c>
      <c r="B777" t="s">
        <v>1788</v>
      </c>
      <c r="C777" t="s">
        <v>4052</v>
      </c>
    </row>
    <row r="778" spans="1:3" x14ac:dyDescent="0.25">
      <c r="A778">
        <v>2401</v>
      </c>
      <c r="B778" t="s">
        <v>1818</v>
      </c>
      <c r="C778" t="s">
        <v>4053</v>
      </c>
    </row>
    <row r="779" spans="1:3" x14ac:dyDescent="0.25">
      <c r="A779">
        <v>2422</v>
      </c>
      <c r="B779" t="s">
        <v>1856</v>
      </c>
      <c r="C779" t="s">
        <v>4054</v>
      </c>
    </row>
    <row r="780" spans="1:3" x14ac:dyDescent="0.25">
      <c r="A780">
        <v>2424</v>
      </c>
      <c r="B780" t="s">
        <v>1862</v>
      </c>
      <c r="C780" t="s">
        <v>4055</v>
      </c>
    </row>
    <row r="781" spans="1:3" x14ac:dyDescent="0.25">
      <c r="A781">
        <v>2454</v>
      </c>
      <c r="B781" t="s">
        <v>1913</v>
      </c>
      <c r="C781" t="s">
        <v>4056</v>
      </c>
    </row>
    <row r="782" spans="1:3" x14ac:dyDescent="0.25">
      <c r="A782">
        <v>2465</v>
      </c>
      <c r="B782" t="s">
        <v>1931</v>
      </c>
      <c r="C782" t="s">
        <v>4057</v>
      </c>
    </row>
    <row r="783" spans="1:3" x14ac:dyDescent="0.25">
      <c r="A783">
        <v>2475</v>
      </c>
      <c r="B783" t="s">
        <v>1937</v>
      </c>
      <c r="C783" t="s">
        <v>4058</v>
      </c>
    </row>
    <row r="784" spans="1:3" x14ac:dyDescent="0.25">
      <c r="A784">
        <v>2484</v>
      </c>
      <c r="B784" t="s">
        <v>3169</v>
      </c>
      <c r="C784" t="s">
        <v>4059</v>
      </c>
    </row>
    <row r="785" spans="1:3" x14ac:dyDescent="0.25">
      <c r="A785">
        <v>2488</v>
      </c>
      <c r="B785" t="s">
        <v>1952</v>
      </c>
      <c r="C785" t="s">
        <v>4060</v>
      </c>
    </row>
    <row r="786" spans="1:3" x14ac:dyDescent="0.25">
      <c r="A786">
        <v>2517</v>
      </c>
      <c r="B786" t="s">
        <v>1988</v>
      </c>
      <c r="C786" t="s">
        <v>4061</v>
      </c>
    </row>
    <row r="787" spans="1:3" x14ac:dyDescent="0.25">
      <c r="A787">
        <v>2546</v>
      </c>
      <c r="B787" t="s">
        <v>2024</v>
      </c>
      <c r="C787" t="s">
        <v>4062</v>
      </c>
    </row>
    <row r="788" spans="1:3" x14ac:dyDescent="0.25">
      <c r="A788">
        <v>2573</v>
      </c>
      <c r="B788" t="s">
        <v>2045</v>
      </c>
      <c r="C788" t="s">
        <v>4063</v>
      </c>
    </row>
    <row r="789" spans="1:3" x14ac:dyDescent="0.25">
      <c r="A789">
        <v>2581</v>
      </c>
      <c r="B789" t="s">
        <v>2057</v>
      </c>
      <c r="C789" t="s">
        <v>4064</v>
      </c>
    </row>
    <row r="790" spans="1:3" x14ac:dyDescent="0.25">
      <c r="A790">
        <v>2586</v>
      </c>
      <c r="B790" t="s">
        <v>4065</v>
      </c>
      <c r="C790" t="s">
        <v>4066</v>
      </c>
    </row>
    <row r="791" spans="1:3" x14ac:dyDescent="0.25">
      <c r="A791">
        <v>2609</v>
      </c>
      <c r="B791" t="s">
        <v>2096</v>
      </c>
      <c r="C791" t="s">
        <v>4067</v>
      </c>
    </row>
    <row r="792" spans="1:3" x14ac:dyDescent="0.25">
      <c r="A792">
        <v>2621</v>
      </c>
      <c r="B792" t="s">
        <v>2111</v>
      </c>
      <c r="C792" t="s">
        <v>4068</v>
      </c>
    </row>
    <row r="793" spans="1:3" x14ac:dyDescent="0.25">
      <c r="A793">
        <v>2651</v>
      </c>
      <c r="B793" t="s">
        <v>2144</v>
      </c>
      <c r="C793" t="s">
        <v>4069</v>
      </c>
    </row>
    <row r="794" spans="1:3" x14ac:dyDescent="0.25">
      <c r="A794">
        <v>2657</v>
      </c>
      <c r="B794" t="s">
        <v>2153</v>
      </c>
      <c r="C794" t="s">
        <v>4070</v>
      </c>
    </row>
    <row r="795" spans="1:3" x14ac:dyDescent="0.25">
      <c r="A795">
        <v>2673</v>
      </c>
      <c r="B795" t="s">
        <v>2174</v>
      </c>
      <c r="C795" t="s">
        <v>4071</v>
      </c>
    </row>
    <row r="796" spans="1:3" x14ac:dyDescent="0.25">
      <c r="A796">
        <v>2698</v>
      </c>
      <c r="B796" t="s">
        <v>487</v>
      </c>
      <c r="C796" t="s">
        <v>4072</v>
      </c>
    </row>
    <row r="797" spans="1:3" x14ac:dyDescent="0.25">
      <c r="A797">
        <v>2702</v>
      </c>
      <c r="B797" t="s">
        <v>3177</v>
      </c>
      <c r="C797" t="s">
        <v>4073</v>
      </c>
    </row>
    <row r="798" spans="1:3" x14ac:dyDescent="0.25">
      <c r="A798">
        <v>2704</v>
      </c>
      <c r="B798" t="s">
        <v>2215</v>
      </c>
      <c r="C798" t="s">
        <v>4074</v>
      </c>
    </row>
    <row r="799" spans="1:3" x14ac:dyDescent="0.25">
      <c r="A799">
        <v>2721</v>
      </c>
      <c r="B799" t="s">
        <v>2233</v>
      </c>
      <c r="C799" t="s">
        <v>4075</v>
      </c>
    </row>
    <row r="800" spans="1:3" x14ac:dyDescent="0.25">
      <c r="A800">
        <v>2727</v>
      </c>
      <c r="B800" t="s">
        <v>2236</v>
      </c>
      <c r="C800" t="s">
        <v>4076</v>
      </c>
    </row>
    <row r="801" spans="1:3" x14ac:dyDescent="0.25">
      <c r="A801">
        <v>2737</v>
      </c>
      <c r="B801" t="s">
        <v>2242</v>
      </c>
      <c r="C801" t="s">
        <v>4077</v>
      </c>
    </row>
    <row r="802" spans="1:3" x14ac:dyDescent="0.25">
      <c r="A802">
        <v>2749</v>
      </c>
      <c r="B802" t="s">
        <v>2254</v>
      </c>
      <c r="C802" t="s">
        <v>4078</v>
      </c>
    </row>
    <row r="803" spans="1:3" x14ac:dyDescent="0.25">
      <c r="A803">
        <v>2787</v>
      </c>
      <c r="B803" t="s">
        <v>4079</v>
      </c>
      <c r="C803" t="s">
        <v>4080</v>
      </c>
    </row>
    <row r="804" spans="1:3" x14ac:dyDescent="0.25">
      <c r="A804">
        <v>2894</v>
      </c>
      <c r="B804" t="s">
        <v>2400</v>
      </c>
      <c r="C804" t="s">
        <v>4081</v>
      </c>
    </row>
    <row r="805" spans="1:3" x14ac:dyDescent="0.25">
      <c r="A805">
        <v>2921</v>
      </c>
      <c r="B805" t="s">
        <v>2424</v>
      </c>
      <c r="C805" t="s">
        <v>4082</v>
      </c>
    </row>
    <row r="806" spans="1:3" x14ac:dyDescent="0.25">
      <c r="A806">
        <v>3000</v>
      </c>
      <c r="B806" t="s">
        <v>2484</v>
      </c>
      <c r="C806" t="s">
        <v>4083</v>
      </c>
    </row>
    <row r="807" spans="1:3" x14ac:dyDescent="0.25">
      <c r="A807">
        <v>3058</v>
      </c>
      <c r="B807" t="s">
        <v>3195</v>
      </c>
      <c r="C807" t="s">
        <v>4084</v>
      </c>
    </row>
    <row r="808" spans="1:3" x14ac:dyDescent="0.25">
      <c r="A808">
        <v>3083</v>
      </c>
      <c r="B808" t="s">
        <v>3197</v>
      </c>
      <c r="C808" t="s">
        <v>4085</v>
      </c>
    </row>
    <row r="809" spans="1:3" x14ac:dyDescent="0.25">
      <c r="A809">
        <v>3091</v>
      </c>
      <c r="B809" t="s">
        <v>2535</v>
      </c>
      <c r="C809" t="s">
        <v>4086</v>
      </c>
    </row>
    <row r="810" spans="1:3" x14ac:dyDescent="0.25">
      <c r="A810">
        <v>3127</v>
      </c>
      <c r="B810" t="s">
        <v>2553</v>
      </c>
      <c r="C810" t="s">
        <v>4087</v>
      </c>
    </row>
    <row r="811" spans="1:3" x14ac:dyDescent="0.25">
      <c r="A811">
        <v>3136</v>
      </c>
      <c r="B811" t="s">
        <v>2559</v>
      </c>
      <c r="C811" t="s">
        <v>4088</v>
      </c>
    </row>
    <row r="812" spans="1:3" x14ac:dyDescent="0.25">
      <c r="A812">
        <v>1751</v>
      </c>
      <c r="B812" t="s">
        <v>1103</v>
      </c>
      <c r="C812" t="s">
        <v>4089</v>
      </c>
    </row>
    <row r="813" spans="1:3" x14ac:dyDescent="0.25">
      <c r="A813">
        <v>1767</v>
      </c>
      <c r="B813" t="s">
        <v>4090</v>
      </c>
      <c r="C813" t="s">
        <v>4091</v>
      </c>
    </row>
    <row r="814" spans="1:3" x14ac:dyDescent="0.25">
      <c r="A814">
        <v>1831</v>
      </c>
      <c r="B814" t="s">
        <v>1193</v>
      </c>
      <c r="C814" t="s">
        <v>4092</v>
      </c>
    </row>
    <row r="815" spans="1:3" x14ac:dyDescent="0.25">
      <c r="A815">
        <v>1832</v>
      </c>
      <c r="B815" t="s">
        <v>1196</v>
      </c>
      <c r="C815" t="s">
        <v>4093</v>
      </c>
    </row>
    <row r="816" spans="1:3" x14ac:dyDescent="0.25">
      <c r="A816">
        <v>1852</v>
      </c>
      <c r="B816" t="s">
        <v>1205</v>
      </c>
      <c r="C816" t="s">
        <v>4094</v>
      </c>
    </row>
    <row r="817" spans="1:3" x14ac:dyDescent="0.25">
      <c r="A817">
        <v>1854</v>
      </c>
      <c r="B817" t="s">
        <v>1208</v>
      </c>
      <c r="C817" t="s">
        <v>4095</v>
      </c>
    </row>
    <row r="818" spans="1:3" x14ac:dyDescent="0.25">
      <c r="A818">
        <v>1862</v>
      </c>
      <c r="B818" t="s">
        <v>1217</v>
      </c>
      <c r="C818" t="s">
        <v>4096</v>
      </c>
    </row>
    <row r="819" spans="1:3" x14ac:dyDescent="0.25">
      <c r="A819">
        <v>1924</v>
      </c>
      <c r="B819" t="s">
        <v>4097</v>
      </c>
      <c r="C819" t="s">
        <v>4098</v>
      </c>
    </row>
    <row r="820" spans="1:3" x14ac:dyDescent="0.25">
      <c r="A820">
        <v>1981</v>
      </c>
      <c r="B820" t="s">
        <v>1357</v>
      </c>
      <c r="C820" t="s">
        <v>4099</v>
      </c>
    </row>
    <row r="821" spans="1:3" x14ac:dyDescent="0.25">
      <c r="A821">
        <v>2031</v>
      </c>
      <c r="B821" t="s">
        <v>1416</v>
      </c>
      <c r="C821" t="s">
        <v>4100</v>
      </c>
    </row>
    <row r="822" spans="1:3" x14ac:dyDescent="0.25">
      <c r="A822">
        <v>2035</v>
      </c>
      <c r="B822" t="s">
        <v>1425</v>
      </c>
      <c r="C822" t="s">
        <v>4101</v>
      </c>
    </row>
    <row r="823" spans="1:3" x14ac:dyDescent="0.25">
      <c r="A823">
        <v>2039</v>
      </c>
      <c r="B823" t="s">
        <v>1431</v>
      </c>
      <c r="C823" t="s">
        <v>4102</v>
      </c>
    </row>
    <row r="824" spans="1:3" x14ac:dyDescent="0.25">
      <c r="A824">
        <v>2042</v>
      </c>
      <c r="B824" t="s">
        <v>1437</v>
      </c>
      <c r="C824" t="s">
        <v>4103</v>
      </c>
    </row>
    <row r="825" spans="1:3" x14ac:dyDescent="0.25">
      <c r="A825">
        <v>2051</v>
      </c>
      <c r="B825" t="s">
        <v>3141</v>
      </c>
      <c r="C825" t="s">
        <v>4104</v>
      </c>
    </row>
    <row r="826" spans="1:3" x14ac:dyDescent="0.25">
      <c r="A826">
        <v>2062</v>
      </c>
      <c r="B826" t="s">
        <v>1458</v>
      </c>
      <c r="C826" t="s">
        <v>4105</v>
      </c>
    </row>
    <row r="827" spans="1:3" x14ac:dyDescent="0.25">
      <c r="A827">
        <v>2068</v>
      </c>
      <c r="B827" t="s">
        <v>1461</v>
      </c>
      <c r="C827" t="s">
        <v>4106</v>
      </c>
    </row>
    <row r="828" spans="1:3" x14ac:dyDescent="0.25">
      <c r="A828">
        <v>2071</v>
      </c>
      <c r="B828" t="s">
        <v>1467</v>
      </c>
      <c r="C828" t="s">
        <v>4107</v>
      </c>
    </row>
    <row r="829" spans="1:3" x14ac:dyDescent="0.25">
      <c r="A829">
        <v>2081</v>
      </c>
      <c r="B829" t="s">
        <v>1485</v>
      </c>
      <c r="C829" t="s">
        <v>1486</v>
      </c>
    </row>
    <row r="830" spans="1:3" x14ac:dyDescent="0.25">
      <c r="A830">
        <v>2087</v>
      </c>
      <c r="B830" t="s">
        <v>4108</v>
      </c>
      <c r="C830" t="s">
        <v>4109</v>
      </c>
    </row>
    <row r="831" spans="1:3" x14ac:dyDescent="0.25">
      <c r="A831">
        <v>2093</v>
      </c>
      <c r="B831" t="s">
        <v>1500</v>
      </c>
      <c r="C831" t="s">
        <v>4110</v>
      </c>
    </row>
    <row r="832" spans="1:3" x14ac:dyDescent="0.25">
      <c r="A832">
        <v>2116</v>
      </c>
      <c r="B832" t="s">
        <v>1539</v>
      </c>
      <c r="C832" t="s">
        <v>4111</v>
      </c>
    </row>
    <row r="833" spans="1:3" x14ac:dyDescent="0.25">
      <c r="A833">
        <v>2127</v>
      </c>
      <c r="B833" t="s">
        <v>1548</v>
      </c>
      <c r="C833" t="s">
        <v>4112</v>
      </c>
    </row>
    <row r="834" spans="1:3" x14ac:dyDescent="0.25">
      <c r="A834">
        <v>2130</v>
      </c>
      <c r="B834" t="s">
        <v>4113</v>
      </c>
      <c r="C834" t="s">
        <v>4114</v>
      </c>
    </row>
    <row r="835" spans="1:3" x14ac:dyDescent="0.25">
      <c r="A835">
        <v>2134</v>
      </c>
      <c r="B835" t="s">
        <v>1553</v>
      </c>
      <c r="C835" t="s">
        <v>4115</v>
      </c>
    </row>
    <row r="836" spans="1:3" x14ac:dyDescent="0.25">
      <c r="A836">
        <v>2160</v>
      </c>
      <c r="B836" t="s">
        <v>1577</v>
      </c>
      <c r="C836" t="s">
        <v>1578</v>
      </c>
    </row>
    <row r="837" spans="1:3" x14ac:dyDescent="0.25">
      <c r="A837">
        <v>2193</v>
      </c>
      <c r="B837" t="s">
        <v>4116</v>
      </c>
      <c r="C837" t="s">
        <v>4117</v>
      </c>
    </row>
    <row r="838" spans="1:3" x14ac:dyDescent="0.25">
      <c r="A838">
        <v>2245</v>
      </c>
      <c r="B838" t="s">
        <v>1658</v>
      </c>
      <c r="C838" t="s">
        <v>4118</v>
      </c>
    </row>
    <row r="839" spans="1:3" x14ac:dyDescent="0.25">
      <c r="A839">
        <v>2360</v>
      </c>
      <c r="B839" t="s">
        <v>1761</v>
      </c>
      <c r="C839" t="s">
        <v>4119</v>
      </c>
    </row>
    <row r="840" spans="1:3" x14ac:dyDescent="0.25">
      <c r="A840">
        <v>2368</v>
      </c>
      <c r="B840" t="s">
        <v>1776</v>
      </c>
      <c r="C840" t="s">
        <v>4120</v>
      </c>
    </row>
    <row r="841" spans="1:3" x14ac:dyDescent="0.25">
      <c r="A841">
        <v>2374</v>
      </c>
      <c r="B841" t="s">
        <v>1782</v>
      </c>
      <c r="C841" t="s">
        <v>4121</v>
      </c>
    </row>
    <row r="842" spans="1:3" x14ac:dyDescent="0.25">
      <c r="A842">
        <v>2395</v>
      </c>
      <c r="B842" t="s">
        <v>1812</v>
      </c>
      <c r="C842" t="s">
        <v>4122</v>
      </c>
    </row>
    <row r="843" spans="1:3" x14ac:dyDescent="0.25">
      <c r="A843">
        <v>2396</v>
      </c>
      <c r="B843" t="s">
        <v>4123</v>
      </c>
      <c r="C843" t="s">
        <v>4124</v>
      </c>
    </row>
    <row r="844" spans="1:3" x14ac:dyDescent="0.25">
      <c r="A844">
        <v>2407</v>
      </c>
      <c r="B844" t="s">
        <v>1830</v>
      </c>
      <c r="C844" t="s">
        <v>4125</v>
      </c>
    </row>
    <row r="845" spans="1:3" x14ac:dyDescent="0.25">
      <c r="A845">
        <v>2432</v>
      </c>
      <c r="B845" t="s">
        <v>1874</v>
      </c>
      <c r="C845" t="s">
        <v>4126</v>
      </c>
    </row>
    <row r="846" spans="1:3" x14ac:dyDescent="0.25">
      <c r="A846">
        <v>2433</v>
      </c>
      <c r="B846" t="s">
        <v>3163</v>
      </c>
      <c r="C846" t="s">
        <v>4127</v>
      </c>
    </row>
    <row r="847" spans="1:3" x14ac:dyDescent="0.25">
      <c r="A847">
        <v>2444</v>
      </c>
      <c r="B847" t="s">
        <v>1895</v>
      </c>
      <c r="C847" t="s">
        <v>4128</v>
      </c>
    </row>
    <row r="848" spans="1:3" x14ac:dyDescent="0.25">
      <c r="A848">
        <v>2446</v>
      </c>
      <c r="B848" t="s">
        <v>1901</v>
      </c>
      <c r="C848" t="s">
        <v>4129</v>
      </c>
    </row>
    <row r="849" spans="1:3" x14ac:dyDescent="0.25">
      <c r="A849">
        <v>2447</v>
      </c>
      <c r="B849" t="s">
        <v>1904</v>
      </c>
      <c r="C849" t="s">
        <v>4130</v>
      </c>
    </row>
    <row r="850" spans="1:3" x14ac:dyDescent="0.25">
      <c r="A850">
        <v>2451</v>
      </c>
      <c r="B850" t="s">
        <v>4131</v>
      </c>
      <c r="C850" t="s">
        <v>4132</v>
      </c>
    </row>
    <row r="851" spans="1:3" x14ac:dyDescent="0.25">
      <c r="A851">
        <v>2456</v>
      </c>
      <c r="B851" t="s">
        <v>1919</v>
      </c>
      <c r="C851" t="s">
        <v>4133</v>
      </c>
    </row>
    <row r="852" spans="1:3" x14ac:dyDescent="0.25">
      <c r="A852">
        <v>2472</v>
      </c>
      <c r="B852" t="s">
        <v>4134</v>
      </c>
      <c r="C852" t="s">
        <v>4135</v>
      </c>
    </row>
    <row r="853" spans="1:3" x14ac:dyDescent="0.25">
      <c r="A853">
        <v>2486</v>
      </c>
      <c r="B853" t="s">
        <v>1949</v>
      </c>
      <c r="C853" t="s">
        <v>4136</v>
      </c>
    </row>
    <row r="854" spans="1:3" x14ac:dyDescent="0.25">
      <c r="A854">
        <v>2490</v>
      </c>
      <c r="B854" t="s">
        <v>1955</v>
      </c>
      <c r="C854" t="s">
        <v>4137</v>
      </c>
    </row>
    <row r="855" spans="1:3" x14ac:dyDescent="0.25">
      <c r="A855">
        <v>2510</v>
      </c>
      <c r="B855" t="s">
        <v>1982</v>
      </c>
      <c r="C855" t="s">
        <v>4138</v>
      </c>
    </row>
    <row r="856" spans="1:3" x14ac:dyDescent="0.25">
      <c r="A856">
        <v>2585</v>
      </c>
      <c r="B856" t="s">
        <v>2063</v>
      </c>
      <c r="C856" t="s">
        <v>2064</v>
      </c>
    </row>
    <row r="857" spans="1:3" x14ac:dyDescent="0.25">
      <c r="A857">
        <v>2597</v>
      </c>
      <c r="B857" t="s">
        <v>2081</v>
      </c>
      <c r="C857" t="s">
        <v>4139</v>
      </c>
    </row>
    <row r="858" spans="1:3" x14ac:dyDescent="0.25">
      <c r="A858">
        <v>2598</v>
      </c>
      <c r="B858" t="s">
        <v>2084</v>
      </c>
      <c r="C858" t="s">
        <v>4140</v>
      </c>
    </row>
    <row r="859" spans="1:3" x14ac:dyDescent="0.25">
      <c r="A859">
        <v>2610</v>
      </c>
      <c r="B859" t="s">
        <v>4141</v>
      </c>
      <c r="C859" t="s">
        <v>4142</v>
      </c>
    </row>
    <row r="860" spans="1:3" x14ac:dyDescent="0.25">
      <c r="A860">
        <v>2624</v>
      </c>
      <c r="B860" t="s">
        <v>2117</v>
      </c>
      <c r="C860" t="s">
        <v>4143</v>
      </c>
    </row>
    <row r="861" spans="1:3" x14ac:dyDescent="0.25">
      <c r="A861">
        <v>2625</v>
      </c>
      <c r="B861" t="s">
        <v>2120</v>
      </c>
      <c r="C861" t="s">
        <v>4144</v>
      </c>
    </row>
    <row r="862" spans="1:3" x14ac:dyDescent="0.25">
      <c r="A862">
        <v>2630</v>
      </c>
      <c r="B862" t="s">
        <v>2132</v>
      </c>
      <c r="C862" t="s">
        <v>4145</v>
      </c>
    </row>
    <row r="863" spans="1:3" x14ac:dyDescent="0.25">
      <c r="A863">
        <v>2681</v>
      </c>
      <c r="B863" t="s">
        <v>2192</v>
      </c>
      <c r="C863" t="s">
        <v>4146</v>
      </c>
    </row>
    <row r="864" spans="1:3" x14ac:dyDescent="0.25">
      <c r="A864">
        <v>2688</v>
      </c>
      <c r="B864" t="s">
        <v>2195</v>
      </c>
      <c r="C864" t="s">
        <v>4147</v>
      </c>
    </row>
    <row r="865" spans="1:3" x14ac:dyDescent="0.25">
      <c r="A865">
        <v>2730</v>
      </c>
      <c r="B865" t="s">
        <v>4148</v>
      </c>
      <c r="C865" t="s">
        <v>4149</v>
      </c>
    </row>
    <row r="866" spans="1:3" x14ac:dyDescent="0.25">
      <c r="A866">
        <v>2740</v>
      </c>
      <c r="B866" t="s">
        <v>2245</v>
      </c>
      <c r="C866" t="s">
        <v>4150</v>
      </c>
    </row>
    <row r="867" spans="1:3" x14ac:dyDescent="0.25">
      <c r="A867">
        <v>2782</v>
      </c>
      <c r="B867" t="s">
        <v>4151</v>
      </c>
      <c r="C867" t="s">
        <v>4152</v>
      </c>
    </row>
    <row r="868" spans="1:3" x14ac:dyDescent="0.25">
      <c r="A868">
        <v>2845</v>
      </c>
      <c r="B868" t="s">
        <v>4153</v>
      </c>
      <c r="C868" t="s">
        <v>4154</v>
      </c>
    </row>
    <row r="869" spans="1:3" x14ac:dyDescent="0.25">
      <c r="A869">
        <v>2854</v>
      </c>
      <c r="B869" t="s">
        <v>2346</v>
      </c>
      <c r="C869" t="s">
        <v>4155</v>
      </c>
    </row>
    <row r="870" spans="1:3" x14ac:dyDescent="0.25">
      <c r="A870">
        <v>2864</v>
      </c>
      <c r="B870" t="s">
        <v>2364</v>
      </c>
      <c r="C870" t="s">
        <v>4156</v>
      </c>
    </row>
    <row r="871" spans="1:3" x14ac:dyDescent="0.25">
      <c r="A871">
        <v>2898</v>
      </c>
      <c r="B871" t="s">
        <v>2406</v>
      </c>
      <c r="C871" t="s">
        <v>4157</v>
      </c>
    </row>
    <row r="872" spans="1:3" x14ac:dyDescent="0.25">
      <c r="A872">
        <v>2954</v>
      </c>
      <c r="B872" t="s">
        <v>2451</v>
      </c>
      <c r="C872" t="s">
        <v>2452</v>
      </c>
    </row>
    <row r="873" spans="1:3" x14ac:dyDescent="0.25">
      <c r="A873">
        <v>2997</v>
      </c>
      <c r="B873" t="s">
        <v>2481</v>
      </c>
      <c r="C873" t="s">
        <v>4158</v>
      </c>
    </row>
    <row r="874" spans="1:3" x14ac:dyDescent="0.25">
      <c r="A874">
        <v>3037</v>
      </c>
      <c r="B874" t="s">
        <v>2511</v>
      </c>
      <c r="C874" t="s">
        <v>4159</v>
      </c>
    </row>
    <row r="875" spans="1:3" x14ac:dyDescent="0.25">
      <c r="A875">
        <v>3055</v>
      </c>
      <c r="B875" t="s">
        <v>2523</v>
      </c>
      <c r="C875" t="s">
        <v>4160</v>
      </c>
    </row>
    <row r="876" spans="1:3" x14ac:dyDescent="0.25">
      <c r="A876">
        <v>3077</v>
      </c>
      <c r="B876" t="s">
        <v>2532</v>
      </c>
      <c r="C876" t="s">
        <v>3850</v>
      </c>
    </row>
    <row r="877" spans="1:3" x14ac:dyDescent="0.25">
      <c r="A877">
        <v>3114</v>
      </c>
      <c r="B877" t="s">
        <v>2547</v>
      </c>
      <c r="C877" t="s">
        <v>4161</v>
      </c>
    </row>
    <row r="878" spans="1:3" x14ac:dyDescent="0.25">
      <c r="A878">
        <v>3149</v>
      </c>
      <c r="B878" t="s">
        <v>2565</v>
      </c>
      <c r="C878" t="s">
        <v>4162</v>
      </c>
    </row>
    <row r="879" spans="1:3" x14ac:dyDescent="0.25">
      <c r="A879">
        <v>3153</v>
      </c>
      <c r="B879" t="s">
        <v>2571</v>
      </c>
      <c r="C879" t="s">
        <v>4163</v>
      </c>
    </row>
    <row r="880" spans="1:3" x14ac:dyDescent="0.25">
      <c r="A880">
        <v>3162</v>
      </c>
      <c r="B880" t="s">
        <v>2574</v>
      </c>
      <c r="C880" t="s">
        <v>3912</v>
      </c>
    </row>
    <row r="881" spans="1:3" x14ac:dyDescent="0.25">
      <c r="A881">
        <v>2531</v>
      </c>
      <c r="B881" t="s">
        <v>4164</v>
      </c>
      <c r="C881" t="s">
        <v>4165</v>
      </c>
    </row>
    <row r="882" spans="1:3" x14ac:dyDescent="0.25">
      <c r="A882">
        <v>1992</v>
      </c>
      <c r="B882" t="s">
        <v>4166</v>
      </c>
      <c r="C882" t="s">
        <v>4167</v>
      </c>
    </row>
    <row r="883" spans="1:3" x14ac:dyDescent="0.25">
      <c r="A883">
        <v>1739</v>
      </c>
      <c r="B883" t="s">
        <v>1088</v>
      </c>
      <c r="C883" t="s">
        <v>4168</v>
      </c>
    </row>
    <row r="884" spans="1:3" x14ac:dyDescent="0.25">
      <c r="A884">
        <v>1745</v>
      </c>
      <c r="B884" t="s">
        <v>1094</v>
      </c>
      <c r="C884" t="s">
        <v>4169</v>
      </c>
    </row>
    <row r="885" spans="1:3" x14ac:dyDescent="0.25">
      <c r="A885">
        <v>1746</v>
      </c>
      <c r="B885" t="s">
        <v>1097</v>
      </c>
      <c r="C885" t="s">
        <v>4170</v>
      </c>
    </row>
    <row r="886" spans="1:3" x14ac:dyDescent="0.25">
      <c r="A886">
        <v>1753</v>
      </c>
      <c r="B886" t="s">
        <v>1106</v>
      </c>
      <c r="C886" t="s">
        <v>1107</v>
      </c>
    </row>
    <row r="887" spans="1:3" x14ac:dyDescent="0.25">
      <c r="A887">
        <v>1763</v>
      </c>
      <c r="B887" t="s">
        <v>1112</v>
      </c>
      <c r="C887" t="s">
        <v>4171</v>
      </c>
    </row>
    <row r="888" spans="1:3" x14ac:dyDescent="0.25">
      <c r="A888">
        <v>1796</v>
      </c>
      <c r="B888" t="s">
        <v>1148</v>
      </c>
      <c r="C888" t="s">
        <v>4172</v>
      </c>
    </row>
    <row r="889" spans="1:3" x14ac:dyDescent="0.25">
      <c r="A889">
        <v>1815</v>
      </c>
      <c r="B889" t="s">
        <v>1172</v>
      </c>
      <c r="C889" t="s">
        <v>4173</v>
      </c>
    </row>
    <row r="890" spans="1:3" x14ac:dyDescent="0.25">
      <c r="A890">
        <v>1821</v>
      </c>
      <c r="B890" t="s">
        <v>1175</v>
      </c>
      <c r="C890" t="s">
        <v>4174</v>
      </c>
    </row>
    <row r="891" spans="1:3" x14ac:dyDescent="0.25">
      <c r="A891">
        <v>1844</v>
      </c>
      <c r="B891" t="s">
        <v>1199</v>
      </c>
      <c r="C891" t="s">
        <v>4175</v>
      </c>
    </row>
    <row r="892" spans="1:3" x14ac:dyDescent="0.25">
      <c r="A892">
        <v>1920</v>
      </c>
      <c r="B892" t="s">
        <v>1289</v>
      </c>
      <c r="C892" t="s">
        <v>4176</v>
      </c>
    </row>
    <row r="893" spans="1:3" x14ac:dyDescent="0.25">
      <c r="A893">
        <v>2024</v>
      </c>
      <c r="B893" t="s">
        <v>4177</v>
      </c>
      <c r="C893" t="s">
        <v>4178</v>
      </c>
    </row>
    <row r="894" spans="1:3" x14ac:dyDescent="0.25">
      <c r="A894">
        <v>2036</v>
      </c>
      <c r="B894" t="s">
        <v>3139</v>
      </c>
      <c r="C894" t="s">
        <v>4179</v>
      </c>
    </row>
    <row r="895" spans="1:3" x14ac:dyDescent="0.25">
      <c r="A895">
        <v>2078</v>
      </c>
      <c r="B895" t="s">
        <v>1479</v>
      </c>
      <c r="C895" t="s">
        <v>4180</v>
      </c>
    </row>
    <row r="896" spans="1:3" x14ac:dyDescent="0.25">
      <c r="A896">
        <v>2084</v>
      </c>
      <c r="B896" t="s">
        <v>1488</v>
      </c>
      <c r="C896" t="s">
        <v>4181</v>
      </c>
    </row>
    <row r="897" spans="1:3" x14ac:dyDescent="0.25">
      <c r="A897">
        <v>2094</v>
      </c>
      <c r="B897" t="s">
        <v>1503</v>
      </c>
      <c r="C897" t="s">
        <v>4182</v>
      </c>
    </row>
    <row r="898" spans="1:3" x14ac:dyDescent="0.25">
      <c r="A898">
        <v>2099</v>
      </c>
      <c r="B898" t="s">
        <v>1515</v>
      </c>
      <c r="C898" t="s">
        <v>4183</v>
      </c>
    </row>
    <row r="899" spans="1:3" x14ac:dyDescent="0.25">
      <c r="A899">
        <v>2120</v>
      </c>
      <c r="B899" t="s">
        <v>3713</v>
      </c>
      <c r="C899" t="s">
        <v>4184</v>
      </c>
    </row>
    <row r="900" spans="1:3" x14ac:dyDescent="0.25">
      <c r="A900">
        <v>2133</v>
      </c>
      <c r="B900" t="s">
        <v>1550</v>
      </c>
      <c r="C900" t="s">
        <v>4185</v>
      </c>
    </row>
    <row r="901" spans="1:3" x14ac:dyDescent="0.25">
      <c r="A901">
        <v>2135</v>
      </c>
      <c r="B901" t="s">
        <v>1556</v>
      </c>
      <c r="C901" t="s">
        <v>4186</v>
      </c>
    </row>
    <row r="902" spans="1:3" x14ac:dyDescent="0.25">
      <c r="A902">
        <v>2138</v>
      </c>
      <c r="B902" t="s">
        <v>1559</v>
      </c>
      <c r="C902" t="s">
        <v>4187</v>
      </c>
    </row>
    <row r="903" spans="1:3" x14ac:dyDescent="0.25">
      <c r="A903">
        <v>2149</v>
      </c>
      <c r="B903" t="s">
        <v>1565</v>
      </c>
      <c r="C903" t="s">
        <v>4188</v>
      </c>
    </row>
    <row r="904" spans="1:3" x14ac:dyDescent="0.25">
      <c r="A904">
        <v>2204</v>
      </c>
      <c r="B904" t="s">
        <v>4189</v>
      </c>
      <c r="C904" t="s">
        <v>4190</v>
      </c>
    </row>
    <row r="905" spans="1:3" x14ac:dyDescent="0.25">
      <c r="A905">
        <v>2205</v>
      </c>
      <c r="B905" t="s">
        <v>1613</v>
      </c>
      <c r="C905" t="s">
        <v>4191</v>
      </c>
    </row>
    <row r="906" spans="1:3" x14ac:dyDescent="0.25">
      <c r="A906">
        <v>2207</v>
      </c>
      <c r="B906" t="s">
        <v>4192</v>
      </c>
      <c r="C906" t="s">
        <v>4193</v>
      </c>
    </row>
    <row r="907" spans="1:3" x14ac:dyDescent="0.25">
      <c r="A907">
        <v>2236</v>
      </c>
      <c r="B907" t="s">
        <v>1643</v>
      </c>
      <c r="C907" t="s">
        <v>4194</v>
      </c>
    </row>
    <row r="908" spans="1:3" x14ac:dyDescent="0.25">
      <c r="A908">
        <v>2243</v>
      </c>
      <c r="B908" t="s">
        <v>1655</v>
      </c>
      <c r="C908" t="s">
        <v>4195</v>
      </c>
    </row>
    <row r="909" spans="1:3" x14ac:dyDescent="0.25">
      <c r="A909">
        <v>2251</v>
      </c>
      <c r="B909" t="s">
        <v>1664</v>
      </c>
      <c r="C909" t="s">
        <v>4196</v>
      </c>
    </row>
    <row r="910" spans="1:3" x14ac:dyDescent="0.25">
      <c r="A910">
        <v>2254</v>
      </c>
      <c r="B910" t="s">
        <v>1667</v>
      </c>
      <c r="C910" t="s">
        <v>4197</v>
      </c>
    </row>
    <row r="911" spans="1:3" x14ac:dyDescent="0.25">
      <c r="A911">
        <v>2282</v>
      </c>
      <c r="B911" t="s">
        <v>1691</v>
      </c>
      <c r="C911" t="s">
        <v>4198</v>
      </c>
    </row>
    <row r="912" spans="1:3" x14ac:dyDescent="0.25">
      <c r="A912">
        <v>2298</v>
      </c>
      <c r="B912" t="s">
        <v>1703</v>
      </c>
      <c r="C912" t="s">
        <v>4199</v>
      </c>
    </row>
    <row r="913" spans="1:3" x14ac:dyDescent="0.25">
      <c r="A913">
        <v>2304</v>
      </c>
      <c r="B913" t="s">
        <v>1712</v>
      </c>
      <c r="C913" t="s">
        <v>4200</v>
      </c>
    </row>
    <row r="914" spans="1:3" x14ac:dyDescent="0.25">
      <c r="A914">
        <v>2345</v>
      </c>
      <c r="B914" t="s">
        <v>1745</v>
      </c>
      <c r="C914" t="s">
        <v>4201</v>
      </c>
    </row>
    <row r="915" spans="1:3" x14ac:dyDescent="0.25">
      <c r="A915">
        <v>2348</v>
      </c>
      <c r="B915" t="s">
        <v>1748</v>
      </c>
      <c r="C915" t="s">
        <v>4202</v>
      </c>
    </row>
    <row r="916" spans="1:3" x14ac:dyDescent="0.25">
      <c r="A916">
        <v>2382</v>
      </c>
      <c r="B916" t="s">
        <v>1794</v>
      </c>
      <c r="C916" t="s">
        <v>4203</v>
      </c>
    </row>
    <row r="917" spans="1:3" x14ac:dyDescent="0.25">
      <c r="A917">
        <v>2391</v>
      </c>
      <c r="B917" t="s">
        <v>1803</v>
      </c>
      <c r="C917" t="s">
        <v>4204</v>
      </c>
    </row>
    <row r="918" spans="1:3" x14ac:dyDescent="0.25">
      <c r="A918">
        <v>2394</v>
      </c>
      <c r="B918" t="s">
        <v>1809</v>
      </c>
      <c r="C918" t="s">
        <v>4205</v>
      </c>
    </row>
    <row r="919" spans="1:3" x14ac:dyDescent="0.25">
      <c r="A919">
        <v>2404</v>
      </c>
      <c r="B919" t="s">
        <v>1824</v>
      </c>
      <c r="C919" t="s">
        <v>4206</v>
      </c>
    </row>
    <row r="920" spans="1:3" x14ac:dyDescent="0.25">
      <c r="A920">
        <v>2408</v>
      </c>
      <c r="B920" t="s">
        <v>1833</v>
      </c>
      <c r="C920" t="s">
        <v>4207</v>
      </c>
    </row>
    <row r="921" spans="1:3" x14ac:dyDescent="0.25">
      <c r="A921">
        <v>2410</v>
      </c>
      <c r="B921" t="s">
        <v>1839</v>
      </c>
      <c r="C921" t="s">
        <v>4208</v>
      </c>
    </row>
    <row r="922" spans="1:3" x14ac:dyDescent="0.25">
      <c r="A922">
        <v>2412</v>
      </c>
      <c r="B922" t="s">
        <v>902</v>
      </c>
      <c r="C922" t="s">
        <v>3955</v>
      </c>
    </row>
    <row r="923" spans="1:3" x14ac:dyDescent="0.25">
      <c r="A923">
        <v>2414</v>
      </c>
      <c r="B923" t="s">
        <v>1844</v>
      </c>
      <c r="C923" t="s">
        <v>4209</v>
      </c>
    </row>
    <row r="924" spans="1:3" x14ac:dyDescent="0.25">
      <c r="A924">
        <v>2418</v>
      </c>
      <c r="B924" t="s">
        <v>1847</v>
      </c>
      <c r="C924" t="s">
        <v>4075</v>
      </c>
    </row>
    <row r="925" spans="1:3" x14ac:dyDescent="0.25">
      <c r="A925">
        <v>2420</v>
      </c>
      <c r="B925" t="s">
        <v>1853</v>
      </c>
      <c r="C925" t="s">
        <v>4210</v>
      </c>
    </row>
    <row r="926" spans="1:3" x14ac:dyDescent="0.25">
      <c r="A926">
        <v>2437</v>
      </c>
      <c r="B926" t="s">
        <v>1880</v>
      </c>
      <c r="C926" t="s">
        <v>4211</v>
      </c>
    </row>
    <row r="927" spans="1:3" x14ac:dyDescent="0.25">
      <c r="A927">
        <v>2439</v>
      </c>
      <c r="B927" t="s">
        <v>1886</v>
      </c>
      <c r="C927" t="s">
        <v>4212</v>
      </c>
    </row>
    <row r="928" spans="1:3" x14ac:dyDescent="0.25">
      <c r="A928">
        <v>2442</v>
      </c>
      <c r="B928" t="s">
        <v>3165</v>
      </c>
      <c r="C928" t="s">
        <v>4213</v>
      </c>
    </row>
    <row r="929" spans="1:3" x14ac:dyDescent="0.25">
      <c r="A929">
        <v>2448</v>
      </c>
      <c r="B929" t="s">
        <v>1907</v>
      </c>
      <c r="C929" t="s">
        <v>4214</v>
      </c>
    </row>
    <row r="930" spans="1:3" x14ac:dyDescent="0.25">
      <c r="A930">
        <v>2455</v>
      </c>
      <c r="B930" t="s">
        <v>1916</v>
      </c>
      <c r="C930" t="s">
        <v>4215</v>
      </c>
    </row>
    <row r="931" spans="1:3" x14ac:dyDescent="0.25">
      <c r="A931">
        <v>2462</v>
      </c>
      <c r="B931" t="s">
        <v>4216</v>
      </c>
      <c r="C931" t="s">
        <v>4217</v>
      </c>
    </row>
    <row r="932" spans="1:3" x14ac:dyDescent="0.25">
      <c r="A932">
        <v>2478</v>
      </c>
      <c r="B932" t="s">
        <v>1943</v>
      </c>
      <c r="C932" t="s">
        <v>4218</v>
      </c>
    </row>
    <row r="933" spans="1:3" x14ac:dyDescent="0.25">
      <c r="A933">
        <v>2501</v>
      </c>
      <c r="B933" t="s">
        <v>1973</v>
      </c>
      <c r="C933" t="s">
        <v>4219</v>
      </c>
    </row>
    <row r="934" spans="1:3" x14ac:dyDescent="0.25">
      <c r="A934">
        <v>2506</v>
      </c>
      <c r="B934" t="s">
        <v>1979</v>
      </c>
      <c r="C934" t="s">
        <v>4220</v>
      </c>
    </row>
    <row r="935" spans="1:3" x14ac:dyDescent="0.25">
      <c r="A935">
        <v>2508</v>
      </c>
      <c r="B935" t="s">
        <v>4221</v>
      </c>
      <c r="C935" t="s">
        <v>4222</v>
      </c>
    </row>
    <row r="936" spans="1:3" x14ac:dyDescent="0.25">
      <c r="A936">
        <v>2518</v>
      </c>
      <c r="B936" t="s">
        <v>1991</v>
      </c>
      <c r="C936" t="s">
        <v>4223</v>
      </c>
    </row>
    <row r="937" spans="1:3" x14ac:dyDescent="0.25">
      <c r="A937">
        <v>2536</v>
      </c>
      <c r="B937" t="s">
        <v>2012</v>
      </c>
      <c r="C937" t="s">
        <v>4224</v>
      </c>
    </row>
    <row r="938" spans="1:3" x14ac:dyDescent="0.25">
      <c r="A938">
        <v>2620</v>
      </c>
      <c r="B938" t="s">
        <v>2108</v>
      </c>
      <c r="C938" t="s">
        <v>4225</v>
      </c>
    </row>
    <row r="939" spans="1:3" x14ac:dyDescent="0.25">
      <c r="A939">
        <v>2640</v>
      </c>
      <c r="B939" t="s">
        <v>2138</v>
      </c>
      <c r="C939" t="s">
        <v>2139</v>
      </c>
    </row>
    <row r="940" spans="1:3" x14ac:dyDescent="0.25">
      <c r="A940">
        <v>2642</v>
      </c>
      <c r="B940" t="s">
        <v>4226</v>
      </c>
      <c r="C940" t="s">
        <v>4227</v>
      </c>
    </row>
    <row r="941" spans="1:3" x14ac:dyDescent="0.25">
      <c r="A941">
        <v>2656</v>
      </c>
      <c r="B941" t="s">
        <v>3173</v>
      </c>
      <c r="C941" t="s">
        <v>4228</v>
      </c>
    </row>
    <row r="942" spans="1:3" x14ac:dyDescent="0.25">
      <c r="A942">
        <v>2666</v>
      </c>
      <c r="B942" t="s">
        <v>2162</v>
      </c>
      <c r="C942" t="s">
        <v>4229</v>
      </c>
    </row>
    <row r="943" spans="1:3" x14ac:dyDescent="0.25">
      <c r="A943">
        <v>2684</v>
      </c>
      <c r="B943" t="s">
        <v>3812</v>
      </c>
      <c r="C943" t="s">
        <v>4230</v>
      </c>
    </row>
    <row r="944" spans="1:3" x14ac:dyDescent="0.25">
      <c r="A944">
        <v>2693</v>
      </c>
      <c r="B944" t="s">
        <v>2201</v>
      </c>
      <c r="C944" t="s">
        <v>2202</v>
      </c>
    </row>
    <row r="945" spans="1:3" x14ac:dyDescent="0.25">
      <c r="A945">
        <v>2712</v>
      </c>
      <c r="B945" t="s">
        <v>3179</v>
      </c>
      <c r="C945" t="s">
        <v>4231</v>
      </c>
    </row>
    <row r="946" spans="1:3" x14ac:dyDescent="0.25">
      <c r="A946">
        <v>2784</v>
      </c>
      <c r="B946" t="s">
        <v>2286</v>
      </c>
      <c r="C946" t="s">
        <v>4232</v>
      </c>
    </row>
    <row r="947" spans="1:3" x14ac:dyDescent="0.25">
      <c r="A947">
        <v>2795</v>
      </c>
      <c r="B947" t="s">
        <v>2298</v>
      </c>
      <c r="C947" t="s">
        <v>4233</v>
      </c>
    </row>
    <row r="948" spans="1:3" x14ac:dyDescent="0.25">
      <c r="A948">
        <v>2804</v>
      </c>
      <c r="B948" t="s">
        <v>2307</v>
      </c>
      <c r="C948" t="s">
        <v>4234</v>
      </c>
    </row>
    <row r="949" spans="1:3" x14ac:dyDescent="0.25">
      <c r="A949">
        <v>2814</v>
      </c>
      <c r="B949" t="s">
        <v>2313</v>
      </c>
      <c r="C949" t="s">
        <v>4235</v>
      </c>
    </row>
    <row r="950" spans="1:3" x14ac:dyDescent="0.25">
      <c r="A950">
        <v>2817</v>
      </c>
      <c r="B950" t="s">
        <v>2316</v>
      </c>
      <c r="C950" t="s">
        <v>4236</v>
      </c>
    </row>
    <row r="951" spans="1:3" x14ac:dyDescent="0.25">
      <c r="A951">
        <v>2820</v>
      </c>
      <c r="B951" t="s">
        <v>2322</v>
      </c>
      <c r="C951" t="s">
        <v>4237</v>
      </c>
    </row>
    <row r="952" spans="1:3" x14ac:dyDescent="0.25">
      <c r="A952">
        <v>2841</v>
      </c>
      <c r="B952" t="s">
        <v>2340</v>
      </c>
      <c r="C952" t="s">
        <v>4238</v>
      </c>
    </row>
    <row r="953" spans="1:3" x14ac:dyDescent="0.25">
      <c r="A953">
        <v>2867</v>
      </c>
      <c r="B953" t="s">
        <v>2367</v>
      </c>
      <c r="C953" t="s">
        <v>4239</v>
      </c>
    </row>
    <row r="954" spans="1:3" x14ac:dyDescent="0.25">
      <c r="A954">
        <v>2874</v>
      </c>
      <c r="B954" t="s">
        <v>2376</v>
      </c>
      <c r="C954" t="s">
        <v>4240</v>
      </c>
    </row>
    <row r="955" spans="1:3" x14ac:dyDescent="0.25">
      <c r="A955">
        <v>2920</v>
      </c>
      <c r="B955" t="s">
        <v>2421</v>
      </c>
      <c r="C955" t="s">
        <v>4241</v>
      </c>
    </row>
    <row r="956" spans="1:3" x14ac:dyDescent="0.25">
      <c r="A956">
        <v>2976</v>
      </c>
      <c r="B956" t="s">
        <v>4242</v>
      </c>
      <c r="C956" t="s">
        <v>4243</v>
      </c>
    </row>
    <row r="957" spans="1:3" x14ac:dyDescent="0.25">
      <c r="A957">
        <v>3018</v>
      </c>
      <c r="B957" t="s">
        <v>2493</v>
      </c>
      <c r="C957" t="s">
        <v>4244</v>
      </c>
    </row>
    <row r="958" spans="1:3" x14ac:dyDescent="0.25">
      <c r="A958">
        <v>3032</v>
      </c>
      <c r="B958" t="s">
        <v>2508</v>
      </c>
      <c r="C958" t="s">
        <v>4245</v>
      </c>
    </row>
    <row r="959" spans="1:3" x14ac:dyDescent="0.25">
      <c r="A959">
        <v>3110</v>
      </c>
      <c r="B959" t="s">
        <v>2544</v>
      </c>
      <c r="C959" t="s">
        <v>4246</v>
      </c>
    </row>
    <row r="960" spans="1:3" x14ac:dyDescent="0.25">
      <c r="A960">
        <v>3119</v>
      </c>
      <c r="B960" t="s">
        <v>4247</v>
      </c>
      <c r="C960" t="s">
        <v>4248</v>
      </c>
    </row>
    <row r="961" spans="1:3" x14ac:dyDescent="0.25">
      <c r="A961">
        <v>3121</v>
      </c>
      <c r="B961" t="s">
        <v>2550</v>
      </c>
      <c r="C961" t="s">
        <v>4249</v>
      </c>
    </row>
    <row r="962" spans="1:3" x14ac:dyDescent="0.25">
      <c r="A962">
        <v>3134</v>
      </c>
      <c r="B962" t="s">
        <v>2556</v>
      </c>
      <c r="C962" t="s">
        <v>4250</v>
      </c>
    </row>
    <row r="963" spans="1:3" x14ac:dyDescent="0.25">
      <c r="A963">
        <v>2177</v>
      </c>
      <c r="B963" t="s">
        <v>1583</v>
      </c>
      <c r="C963" t="s">
        <v>4251</v>
      </c>
    </row>
    <row r="964" spans="1:3" x14ac:dyDescent="0.25">
      <c r="A964">
        <v>2238</v>
      </c>
      <c r="B964" t="s">
        <v>1646</v>
      </c>
      <c r="C964" t="s">
        <v>4252</v>
      </c>
    </row>
    <row r="965" spans="1:3" x14ac:dyDescent="0.25">
      <c r="A965">
        <v>2669</v>
      </c>
      <c r="B965" t="s">
        <v>2168</v>
      </c>
      <c r="C965" t="s">
        <v>4253</v>
      </c>
    </row>
    <row r="966" spans="1:3" x14ac:dyDescent="0.25">
      <c r="A966">
        <v>2849</v>
      </c>
      <c r="B966" t="s">
        <v>2343</v>
      </c>
      <c r="C966" t="s">
        <v>4254</v>
      </c>
    </row>
    <row r="967" spans="1:3" x14ac:dyDescent="0.25">
      <c r="A967">
        <v>2875</v>
      </c>
      <c r="B967" t="s">
        <v>2379</v>
      </c>
      <c r="C967" t="s">
        <v>4255</v>
      </c>
    </row>
    <row r="968" spans="1:3" x14ac:dyDescent="0.25">
      <c r="A968">
        <v>1748</v>
      </c>
      <c r="B968" t="s">
        <v>1100</v>
      </c>
      <c r="C968" t="s">
        <v>4256</v>
      </c>
    </row>
    <row r="969" spans="1:3" x14ac:dyDescent="0.25">
      <c r="A969">
        <v>1809</v>
      </c>
      <c r="B969" t="s">
        <v>1166</v>
      </c>
      <c r="C969" t="s">
        <v>4257</v>
      </c>
    </row>
    <row r="970" spans="1:3" x14ac:dyDescent="0.25">
      <c r="A970">
        <v>1812</v>
      </c>
      <c r="B970" t="s">
        <v>1169</v>
      </c>
      <c r="C970" t="s">
        <v>4258</v>
      </c>
    </row>
    <row r="971" spans="1:3" x14ac:dyDescent="0.25">
      <c r="A971">
        <v>1875</v>
      </c>
      <c r="B971" t="s">
        <v>4259</v>
      </c>
      <c r="C971" t="s">
        <v>4260</v>
      </c>
    </row>
    <row r="972" spans="1:3" x14ac:dyDescent="0.25">
      <c r="A972">
        <v>1877</v>
      </c>
      <c r="B972" t="s">
        <v>1229</v>
      </c>
      <c r="C972" t="s">
        <v>4261</v>
      </c>
    </row>
    <row r="973" spans="1:3" x14ac:dyDescent="0.25">
      <c r="A973">
        <v>1883</v>
      </c>
      <c r="B973" t="s">
        <v>4262</v>
      </c>
      <c r="C973" t="s">
        <v>4263</v>
      </c>
    </row>
    <row r="974" spans="1:3" x14ac:dyDescent="0.25">
      <c r="A974">
        <v>1887</v>
      </c>
      <c r="B974" t="s">
        <v>1244</v>
      </c>
      <c r="C974" t="s">
        <v>4264</v>
      </c>
    </row>
    <row r="975" spans="1:3" x14ac:dyDescent="0.25">
      <c r="A975">
        <v>1888</v>
      </c>
      <c r="B975" t="s">
        <v>1247</v>
      </c>
      <c r="C975" t="s">
        <v>4265</v>
      </c>
    </row>
    <row r="976" spans="1:3" x14ac:dyDescent="0.25">
      <c r="A976">
        <v>1909</v>
      </c>
      <c r="B976" t="s">
        <v>1277</v>
      </c>
      <c r="C976" t="s">
        <v>4266</v>
      </c>
    </row>
    <row r="977" spans="1:3" x14ac:dyDescent="0.25">
      <c r="A977">
        <v>1919</v>
      </c>
      <c r="B977" t="s">
        <v>4267</v>
      </c>
      <c r="C977" t="s">
        <v>4268</v>
      </c>
    </row>
    <row r="978" spans="1:3" x14ac:dyDescent="0.25">
      <c r="A978">
        <v>1931</v>
      </c>
      <c r="B978" t="s">
        <v>1295</v>
      </c>
      <c r="C978" t="s">
        <v>4269</v>
      </c>
    </row>
    <row r="979" spans="1:3" x14ac:dyDescent="0.25">
      <c r="A979">
        <v>2017</v>
      </c>
      <c r="B979" t="s">
        <v>1398</v>
      </c>
      <c r="C979" t="s">
        <v>4270</v>
      </c>
    </row>
    <row r="980" spans="1:3" x14ac:dyDescent="0.25">
      <c r="A980">
        <v>2040</v>
      </c>
      <c r="B980" t="s">
        <v>1434</v>
      </c>
      <c r="C980" t="s">
        <v>4271</v>
      </c>
    </row>
    <row r="981" spans="1:3" x14ac:dyDescent="0.25">
      <c r="A981">
        <v>2085</v>
      </c>
      <c r="B981" t="s">
        <v>4272</v>
      </c>
      <c r="C981" t="s">
        <v>4273</v>
      </c>
    </row>
    <row r="982" spans="1:3" x14ac:dyDescent="0.25">
      <c r="A982">
        <v>2105</v>
      </c>
      <c r="B982" t="s">
        <v>1527</v>
      </c>
      <c r="C982" t="s">
        <v>4274</v>
      </c>
    </row>
    <row r="983" spans="1:3" x14ac:dyDescent="0.25">
      <c r="A983">
        <v>2150</v>
      </c>
      <c r="B983" t="s">
        <v>1568</v>
      </c>
      <c r="C983" t="s">
        <v>4075</v>
      </c>
    </row>
    <row r="984" spans="1:3" x14ac:dyDescent="0.25">
      <c r="A984">
        <v>2275</v>
      </c>
      <c r="B984" t="s">
        <v>4275</v>
      </c>
      <c r="C984" t="s">
        <v>4276</v>
      </c>
    </row>
    <row r="985" spans="1:3" x14ac:dyDescent="0.25">
      <c r="A985">
        <v>2277</v>
      </c>
      <c r="B985" t="s">
        <v>1685</v>
      </c>
      <c r="C985" t="s">
        <v>4277</v>
      </c>
    </row>
    <row r="986" spans="1:3" x14ac:dyDescent="0.25">
      <c r="A986">
        <v>2279</v>
      </c>
      <c r="B986" t="s">
        <v>4278</v>
      </c>
      <c r="C986" t="s">
        <v>4279</v>
      </c>
    </row>
    <row r="987" spans="1:3" x14ac:dyDescent="0.25">
      <c r="A987">
        <v>2292</v>
      </c>
      <c r="B987" t="s">
        <v>3153</v>
      </c>
      <c r="C987" t="s">
        <v>4280</v>
      </c>
    </row>
    <row r="988" spans="1:3" x14ac:dyDescent="0.25">
      <c r="A988">
        <v>2297</v>
      </c>
      <c r="B988" t="s">
        <v>1700</v>
      </c>
      <c r="C988" t="s">
        <v>4281</v>
      </c>
    </row>
    <row r="989" spans="1:3" x14ac:dyDescent="0.25">
      <c r="A989">
        <v>2299</v>
      </c>
      <c r="B989" t="s">
        <v>1706</v>
      </c>
      <c r="C989" t="s">
        <v>4282</v>
      </c>
    </row>
    <row r="990" spans="1:3" x14ac:dyDescent="0.25">
      <c r="A990">
        <v>2330</v>
      </c>
      <c r="B990" t="s">
        <v>1736</v>
      </c>
      <c r="C990" t="s">
        <v>4283</v>
      </c>
    </row>
    <row r="991" spans="1:3" x14ac:dyDescent="0.25">
      <c r="A991">
        <v>2354</v>
      </c>
      <c r="B991" t="s">
        <v>1752</v>
      </c>
      <c r="C991" t="s">
        <v>4284</v>
      </c>
    </row>
    <row r="992" spans="1:3" x14ac:dyDescent="0.25">
      <c r="A992">
        <v>2363</v>
      </c>
      <c r="B992" t="s">
        <v>3157</v>
      </c>
      <c r="C992" t="s">
        <v>4285</v>
      </c>
    </row>
    <row r="993" spans="1:3" x14ac:dyDescent="0.25">
      <c r="A993">
        <v>2370</v>
      </c>
      <c r="B993" t="s">
        <v>1779</v>
      </c>
      <c r="C993" t="s">
        <v>4286</v>
      </c>
    </row>
    <row r="994" spans="1:3" x14ac:dyDescent="0.25">
      <c r="A994">
        <v>2405</v>
      </c>
      <c r="B994" t="s">
        <v>1827</v>
      </c>
      <c r="C994" t="s">
        <v>4075</v>
      </c>
    </row>
    <row r="995" spans="1:3" x14ac:dyDescent="0.25">
      <c r="A995">
        <v>2409</v>
      </c>
      <c r="B995" t="s">
        <v>1836</v>
      </c>
      <c r="C995" t="s">
        <v>4287</v>
      </c>
    </row>
    <row r="996" spans="1:3" x14ac:dyDescent="0.25">
      <c r="A996">
        <v>2426</v>
      </c>
      <c r="B996" t="s">
        <v>1868</v>
      </c>
      <c r="C996" t="s">
        <v>4288</v>
      </c>
    </row>
    <row r="997" spans="1:3" x14ac:dyDescent="0.25">
      <c r="A997">
        <v>2441</v>
      </c>
      <c r="B997" t="s">
        <v>1892</v>
      </c>
      <c r="C997" t="s">
        <v>4289</v>
      </c>
    </row>
    <row r="998" spans="1:3" x14ac:dyDescent="0.25">
      <c r="A998">
        <v>2450</v>
      </c>
      <c r="B998" t="s">
        <v>1910</v>
      </c>
      <c r="C998" t="s">
        <v>4290</v>
      </c>
    </row>
    <row r="999" spans="1:3" x14ac:dyDescent="0.25">
      <c r="A999">
        <v>2476</v>
      </c>
      <c r="B999" t="s">
        <v>1940</v>
      </c>
      <c r="C999" t="s">
        <v>4291</v>
      </c>
    </row>
    <row r="1000" spans="1:3" x14ac:dyDescent="0.25">
      <c r="A1000">
        <v>2477</v>
      </c>
      <c r="B1000" t="s">
        <v>3167</v>
      </c>
      <c r="C1000" t="s">
        <v>4292</v>
      </c>
    </row>
    <row r="1001" spans="1:3" x14ac:dyDescent="0.25">
      <c r="A1001">
        <v>2500</v>
      </c>
      <c r="B1001" t="s">
        <v>1970</v>
      </c>
      <c r="C1001" t="s">
        <v>4293</v>
      </c>
    </row>
    <row r="1002" spans="1:3" x14ac:dyDescent="0.25">
      <c r="A1002">
        <v>2511</v>
      </c>
      <c r="B1002" t="s">
        <v>1985</v>
      </c>
      <c r="C1002" t="s">
        <v>4075</v>
      </c>
    </row>
    <row r="1003" spans="1:3" x14ac:dyDescent="0.25">
      <c r="A1003">
        <v>2535</v>
      </c>
      <c r="B1003" t="s">
        <v>2009</v>
      </c>
      <c r="C1003" t="s">
        <v>4485</v>
      </c>
    </row>
    <row r="1004" spans="1:3" x14ac:dyDescent="0.25">
      <c r="A1004">
        <v>2563</v>
      </c>
      <c r="B1004" t="s">
        <v>2036</v>
      </c>
      <c r="C1004" t="s">
        <v>4294</v>
      </c>
    </row>
    <row r="1005" spans="1:3" x14ac:dyDescent="0.25">
      <c r="A1005">
        <v>2591</v>
      </c>
      <c r="B1005" t="s">
        <v>4295</v>
      </c>
      <c r="C1005" t="s">
        <v>4296</v>
      </c>
    </row>
    <row r="1006" spans="1:3" x14ac:dyDescent="0.25">
      <c r="A1006">
        <v>2619</v>
      </c>
      <c r="B1006" t="s">
        <v>2105</v>
      </c>
      <c r="C1006" t="s">
        <v>4297</v>
      </c>
    </row>
    <row r="1007" spans="1:3" x14ac:dyDescent="0.25">
      <c r="A1007">
        <v>2626</v>
      </c>
      <c r="B1007" t="s">
        <v>4298</v>
      </c>
      <c r="C1007" t="s">
        <v>4299</v>
      </c>
    </row>
    <row r="1008" spans="1:3" x14ac:dyDescent="0.25">
      <c r="A1008">
        <v>2628</v>
      </c>
      <c r="B1008" t="s">
        <v>4300</v>
      </c>
      <c r="C1008" t="s">
        <v>4301</v>
      </c>
    </row>
    <row r="1009" spans="1:3" x14ac:dyDescent="0.25">
      <c r="A1009">
        <v>2650</v>
      </c>
      <c r="B1009" t="s">
        <v>2141</v>
      </c>
      <c r="C1009" t="s">
        <v>4302</v>
      </c>
    </row>
    <row r="1010" spans="1:3" x14ac:dyDescent="0.25">
      <c r="A1010">
        <v>2663</v>
      </c>
      <c r="B1010" t="s">
        <v>2159</v>
      </c>
      <c r="C1010" t="s">
        <v>4303</v>
      </c>
    </row>
    <row r="1011" spans="1:3" x14ac:dyDescent="0.25">
      <c r="A1011">
        <v>2674</v>
      </c>
      <c r="B1011" t="s">
        <v>4304</v>
      </c>
      <c r="C1011" t="s">
        <v>4305</v>
      </c>
    </row>
    <row r="1012" spans="1:3" x14ac:dyDescent="0.25">
      <c r="A1012">
        <v>2691</v>
      </c>
      <c r="B1012" t="s">
        <v>2198</v>
      </c>
      <c r="C1012" t="s">
        <v>4306</v>
      </c>
    </row>
    <row r="1013" spans="1:3" x14ac:dyDescent="0.25">
      <c r="A1013">
        <v>2708</v>
      </c>
      <c r="B1013" t="s">
        <v>2221</v>
      </c>
      <c r="C1013" t="s">
        <v>4307</v>
      </c>
    </row>
    <row r="1014" spans="1:3" x14ac:dyDescent="0.25">
      <c r="A1014">
        <v>2709</v>
      </c>
      <c r="B1014" t="s">
        <v>2224</v>
      </c>
      <c r="C1014" t="s">
        <v>4308</v>
      </c>
    </row>
    <row r="1015" spans="1:3" x14ac:dyDescent="0.25">
      <c r="A1015">
        <v>2729</v>
      </c>
      <c r="B1015" t="s">
        <v>4309</v>
      </c>
      <c r="C1015" t="s">
        <v>4310</v>
      </c>
    </row>
    <row r="1016" spans="1:3" x14ac:dyDescent="0.25">
      <c r="A1016">
        <v>2741</v>
      </c>
      <c r="B1016" t="s">
        <v>2248</v>
      </c>
      <c r="C1016" t="s">
        <v>4075</v>
      </c>
    </row>
    <row r="1017" spans="1:3" x14ac:dyDescent="0.25">
      <c r="A1017">
        <v>2768</v>
      </c>
      <c r="B1017" t="s">
        <v>2271</v>
      </c>
      <c r="C1017" t="s">
        <v>4311</v>
      </c>
    </row>
    <row r="1018" spans="1:3" x14ac:dyDescent="0.25">
      <c r="A1018">
        <v>2792</v>
      </c>
      <c r="B1018" t="s">
        <v>4312</v>
      </c>
      <c r="C1018" t="s">
        <v>4313</v>
      </c>
    </row>
    <row r="1019" spans="1:3" x14ac:dyDescent="0.25">
      <c r="A1019">
        <v>2808</v>
      </c>
      <c r="B1019" t="s">
        <v>2310</v>
      </c>
      <c r="C1019" t="s">
        <v>4314</v>
      </c>
    </row>
    <row r="1020" spans="1:3" x14ac:dyDescent="0.25">
      <c r="A1020">
        <v>2840</v>
      </c>
      <c r="B1020" t="s">
        <v>2337</v>
      </c>
      <c r="C1020" t="s">
        <v>4315</v>
      </c>
    </row>
    <row r="1021" spans="1:3" x14ac:dyDescent="0.25">
      <c r="A1021">
        <v>2872</v>
      </c>
      <c r="B1021" t="s">
        <v>2370</v>
      </c>
      <c r="C1021" t="s">
        <v>4316</v>
      </c>
    </row>
    <row r="1022" spans="1:3" x14ac:dyDescent="0.25">
      <c r="A1022">
        <v>2883</v>
      </c>
      <c r="B1022" t="s">
        <v>4317</v>
      </c>
      <c r="C1022" t="s">
        <v>4318</v>
      </c>
    </row>
    <row r="1023" spans="1:3" x14ac:dyDescent="0.25">
      <c r="A1023">
        <v>2890</v>
      </c>
      <c r="B1023" t="s">
        <v>3189</v>
      </c>
      <c r="C1023" t="s">
        <v>4319</v>
      </c>
    </row>
    <row r="1024" spans="1:3" x14ac:dyDescent="0.25">
      <c r="A1024">
        <v>2907</v>
      </c>
      <c r="B1024" t="s">
        <v>2409</v>
      </c>
      <c r="C1024" t="s">
        <v>4320</v>
      </c>
    </row>
    <row r="1025" spans="1:3" x14ac:dyDescent="0.25">
      <c r="A1025">
        <v>2934</v>
      </c>
      <c r="B1025" t="s">
        <v>2436</v>
      </c>
      <c r="C1025" t="s">
        <v>4321</v>
      </c>
    </row>
    <row r="1026" spans="1:3" x14ac:dyDescent="0.25">
      <c r="A1026">
        <v>2974</v>
      </c>
      <c r="B1026" t="s">
        <v>2460</v>
      </c>
      <c r="C1026" t="s">
        <v>4322</v>
      </c>
    </row>
    <row r="1027" spans="1:3" x14ac:dyDescent="0.25">
      <c r="A1027">
        <v>3009</v>
      </c>
      <c r="B1027" t="s">
        <v>2490</v>
      </c>
      <c r="C1027" t="s">
        <v>4323</v>
      </c>
    </row>
    <row r="1028" spans="1:3" x14ac:dyDescent="0.25">
      <c r="A1028">
        <v>3020</v>
      </c>
      <c r="B1028" t="s">
        <v>4324</v>
      </c>
      <c r="C1028" t="s">
        <v>4325</v>
      </c>
    </row>
    <row r="1029" spans="1:3" x14ac:dyDescent="0.25">
      <c r="A1029">
        <v>3039</v>
      </c>
      <c r="B1029" t="s">
        <v>4326</v>
      </c>
      <c r="C1029" t="s">
        <v>4327</v>
      </c>
    </row>
    <row r="1030" spans="1:3" x14ac:dyDescent="0.25">
      <c r="A1030">
        <v>3064</v>
      </c>
      <c r="B1030" t="s">
        <v>4328</v>
      </c>
      <c r="C1030" t="s">
        <v>4329</v>
      </c>
    </row>
    <row r="1031" spans="1:3" x14ac:dyDescent="0.25">
      <c r="A1031">
        <v>3164</v>
      </c>
      <c r="B1031" t="s">
        <v>2577</v>
      </c>
      <c r="C1031" t="s">
        <v>4330</v>
      </c>
    </row>
    <row r="1032" spans="1:3" x14ac:dyDescent="0.25">
      <c r="A1032">
        <v>2832</v>
      </c>
      <c r="B1032" t="s">
        <v>2334</v>
      </c>
      <c r="C1032" t="s">
        <v>4331</v>
      </c>
    </row>
    <row r="1033" spans="1:3" x14ac:dyDescent="0.25">
      <c r="A1033">
        <v>1970</v>
      </c>
      <c r="B1033" t="s">
        <v>1345</v>
      </c>
      <c r="C1033" t="s">
        <v>4332</v>
      </c>
    </row>
    <row r="1034" spans="1:3" x14ac:dyDescent="0.25">
      <c r="A1034">
        <v>2881</v>
      </c>
      <c r="B1034" t="s">
        <v>2382</v>
      </c>
      <c r="C1034" t="s">
        <v>4333</v>
      </c>
    </row>
    <row r="1035" spans="1:3" x14ac:dyDescent="0.25">
      <c r="A1035">
        <v>2933</v>
      </c>
      <c r="B1035" t="s">
        <v>3193</v>
      </c>
      <c r="C1035" t="s">
        <v>4334</v>
      </c>
    </row>
    <row r="1036" spans="1:3" x14ac:dyDescent="0.25">
      <c r="A1036">
        <v>1744</v>
      </c>
      <c r="B1036" t="s">
        <v>1091</v>
      </c>
      <c r="C1036" t="s">
        <v>4335</v>
      </c>
    </row>
    <row r="1037" spans="1:3" x14ac:dyDescent="0.25">
      <c r="A1037">
        <v>1783</v>
      </c>
      <c r="B1037" t="s">
        <v>1130</v>
      </c>
      <c r="C1037" t="s">
        <v>4336</v>
      </c>
    </row>
    <row r="1038" spans="1:3" x14ac:dyDescent="0.25">
      <c r="A1038">
        <v>1789</v>
      </c>
      <c r="B1038" t="s">
        <v>1136</v>
      </c>
      <c r="C1038" t="s">
        <v>4337</v>
      </c>
    </row>
    <row r="1039" spans="1:3" x14ac:dyDescent="0.25">
      <c r="A1039">
        <v>1805</v>
      </c>
      <c r="B1039" t="s">
        <v>1157</v>
      </c>
      <c r="C1039" t="s">
        <v>4338</v>
      </c>
    </row>
    <row r="1040" spans="1:3" x14ac:dyDescent="0.25">
      <c r="A1040">
        <v>1807</v>
      </c>
      <c r="B1040" t="s">
        <v>1160</v>
      </c>
      <c r="C1040" t="s">
        <v>4339</v>
      </c>
    </row>
    <row r="1041" spans="1:3" x14ac:dyDescent="0.25">
      <c r="A1041">
        <v>1824</v>
      </c>
      <c r="B1041" t="s">
        <v>1181</v>
      </c>
      <c r="C1041" t="s">
        <v>4340</v>
      </c>
    </row>
    <row r="1042" spans="1:3" x14ac:dyDescent="0.25">
      <c r="A1042">
        <v>1826</v>
      </c>
      <c r="B1042" t="s">
        <v>1184</v>
      </c>
      <c r="C1042" t="s">
        <v>4341</v>
      </c>
    </row>
    <row r="1043" spans="1:3" x14ac:dyDescent="0.25">
      <c r="A1043">
        <v>1899</v>
      </c>
      <c r="B1043" t="s">
        <v>1262</v>
      </c>
      <c r="C1043" t="s">
        <v>4342</v>
      </c>
    </row>
    <row r="1044" spans="1:3" x14ac:dyDescent="0.25">
      <c r="A1044">
        <v>1936</v>
      </c>
      <c r="B1044" t="s">
        <v>4343</v>
      </c>
      <c r="C1044" t="s">
        <v>4344</v>
      </c>
    </row>
    <row r="1045" spans="1:3" x14ac:dyDescent="0.25">
      <c r="A1045">
        <v>1939</v>
      </c>
      <c r="B1045" t="s">
        <v>4345</v>
      </c>
      <c r="C1045" t="s">
        <v>4345</v>
      </c>
    </row>
    <row r="1046" spans="1:3" x14ac:dyDescent="0.25">
      <c r="A1046">
        <v>1941</v>
      </c>
      <c r="B1046" t="s">
        <v>1316</v>
      </c>
      <c r="C1046" t="s">
        <v>4346</v>
      </c>
    </row>
    <row r="1047" spans="1:3" x14ac:dyDescent="0.25">
      <c r="A1047">
        <v>1950</v>
      </c>
      <c r="B1047" t="s">
        <v>1321</v>
      </c>
      <c r="C1047" t="s">
        <v>4347</v>
      </c>
    </row>
    <row r="1048" spans="1:3" x14ac:dyDescent="0.25">
      <c r="A1048">
        <v>1998</v>
      </c>
      <c r="B1048" t="s">
        <v>4348</v>
      </c>
      <c r="C1048" t="s">
        <v>4349</v>
      </c>
    </row>
    <row r="1049" spans="1:3" x14ac:dyDescent="0.25">
      <c r="A1049">
        <v>2012</v>
      </c>
      <c r="B1049" t="s">
        <v>1389</v>
      </c>
      <c r="C1049" t="s">
        <v>4350</v>
      </c>
    </row>
    <row r="1050" spans="1:3" x14ac:dyDescent="0.25">
      <c r="A1050">
        <v>2057</v>
      </c>
      <c r="B1050" t="s">
        <v>1452</v>
      </c>
      <c r="C1050" t="s">
        <v>4351</v>
      </c>
    </row>
    <row r="1051" spans="1:3" x14ac:dyDescent="0.25">
      <c r="A1051">
        <v>2058</v>
      </c>
      <c r="B1051" t="s">
        <v>1455</v>
      </c>
      <c r="C1051" t="s">
        <v>4352</v>
      </c>
    </row>
    <row r="1052" spans="1:3" x14ac:dyDescent="0.25">
      <c r="A1052">
        <v>2072</v>
      </c>
      <c r="B1052" t="s">
        <v>1470</v>
      </c>
      <c r="C1052" t="s">
        <v>4353</v>
      </c>
    </row>
    <row r="1053" spans="1:3" x14ac:dyDescent="0.25">
      <c r="A1053">
        <v>2077</v>
      </c>
      <c r="B1053" t="s">
        <v>1476</v>
      </c>
      <c r="C1053" t="s">
        <v>4354</v>
      </c>
    </row>
    <row r="1054" spans="1:3" x14ac:dyDescent="0.25">
      <c r="A1054">
        <v>2079</v>
      </c>
      <c r="B1054" t="s">
        <v>1482</v>
      </c>
      <c r="C1054" t="s">
        <v>4355</v>
      </c>
    </row>
    <row r="1055" spans="1:3" x14ac:dyDescent="0.25">
      <c r="A1055">
        <v>2095</v>
      </c>
      <c r="B1055" t="s">
        <v>3143</v>
      </c>
      <c r="C1055" t="s">
        <v>4356</v>
      </c>
    </row>
    <row r="1056" spans="1:3" x14ac:dyDescent="0.25">
      <c r="A1056">
        <v>2098</v>
      </c>
      <c r="B1056" t="s">
        <v>1512</v>
      </c>
      <c r="C1056" t="s">
        <v>4357</v>
      </c>
    </row>
    <row r="1057" spans="1:3" x14ac:dyDescent="0.25">
      <c r="A1057">
        <v>2125</v>
      </c>
      <c r="B1057" t="s">
        <v>3145</v>
      </c>
      <c r="C1057" t="s">
        <v>4358</v>
      </c>
    </row>
    <row r="1058" spans="1:3" x14ac:dyDescent="0.25">
      <c r="A1058">
        <v>2157</v>
      </c>
      <c r="B1058" t="s">
        <v>1574</v>
      </c>
      <c r="C1058" t="s">
        <v>4075</v>
      </c>
    </row>
    <row r="1059" spans="1:3" x14ac:dyDescent="0.25">
      <c r="A1059">
        <v>2211</v>
      </c>
      <c r="B1059" t="s">
        <v>1625</v>
      </c>
      <c r="C1059" t="s">
        <v>4359</v>
      </c>
    </row>
    <row r="1060" spans="1:3" x14ac:dyDescent="0.25">
      <c r="A1060">
        <v>2213</v>
      </c>
      <c r="B1060" t="s">
        <v>1628</v>
      </c>
      <c r="C1060" t="s">
        <v>4360</v>
      </c>
    </row>
    <row r="1061" spans="1:3" x14ac:dyDescent="0.25">
      <c r="A1061">
        <v>2247</v>
      </c>
      <c r="B1061" t="s">
        <v>3149</v>
      </c>
      <c r="C1061" t="s">
        <v>4361</v>
      </c>
    </row>
    <row r="1062" spans="1:3" x14ac:dyDescent="0.25">
      <c r="A1062">
        <v>2303</v>
      </c>
      <c r="B1062" t="s">
        <v>1709</v>
      </c>
      <c r="C1062" t="s">
        <v>4362</v>
      </c>
    </row>
    <row r="1063" spans="1:3" x14ac:dyDescent="0.25">
      <c r="A1063">
        <v>2327</v>
      </c>
      <c r="B1063" t="s">
        <v>1730</v>
      </c>
      <c r="C1063" t="s">
        <v>4363</v>
      </c>
    </row>
    <row r="1064" spans="1:3" x14ac:dyDescent="0.25">
      <c r="A1064">
        <v>2356</v>
      </c>
      <c r="B1064" t="s">
        <v>1758</v>
      </c>
      <c r="C1064" t="s">
        <v>4364</v>
      </c>
    </row>
    <row r="1065" spans="1:3" x14ac:dyDescent="0.25">
      <c r="A1065">
        <v>2366</v>
      </c>
      <c r="B1065" t="s">
        <v>1770</v>
      </c>
      <c r="C1065" t="s">
        <v>4365</v>
      </c>
    </row>
    <row r="1066" spans="1:3" x14ac:dyDescent="0.25">
      <c r="A1066">
        <v>2367</v>
      </c>
      <c r="B1066" t="s">
        <v>1773</v>
      </c>
      <c r="C1066" t="s">
        <v>4366</v>
      </c>
    </row>
    <row r="1067" spans="1:3" x14ac:dyDescent="0.25">
      <c r="A1067">
        <v>2383</v>
      </c>
      <c r="B1067" t="s">
        <v>4367</v>
      </c>
      <c r="C1067" t="s">
        <v>4368</v>
      </c>
    </row>
    <row r="1068" spans="1:3" x14ac:dyDescent="0.25">
      <c r="A1068">
        <v>2389</v>
      </c>
      <c r="B1068" t="s">
        <v>1800</v>
      </c>
      <c r="C1068" t="s">
        <v>4369</v>
      </c>
    </row>
    <row r="1069" spans="1:3" x14ac:dyDescent="0.25">
      <c r="A1069">
        <v>2400</v>
      </c>
      <c r="B1069" t="s">
        <v>1815</v>
      </c>
      <c r="C1069" t="s">
        <v>4370</v>
      </c>
    </row>
    <row r="1070" spans="1:3" x14ac:dyDescent="0.25">
      <c r="A1070">
        <v>2425</v>
      </c>
      <c r="B1070" t="s">
        <v>1865</v>
      </c>
      <c r="C1070" t="s">
        <v>4371</v>
      </c>
    </row>
    <row r="1071" spans="1:3" x14ac:dyDescent="0.25">
      <c r="A1071">
        <v>2429</v>
      </c>
      <c r="B1071" t="s">
        <v>1871</v>
      </c>
      <c r="C1071" t="s">
        <v>4372</v>
      </c>
    </row>
    <row r="1072" spans="1:3" x14ac:dyDescent="0.25">
      <c r="A1072">
        <v>2461</v>
      </c>
      <c r="B1072" t="s">
        <v>1925</v>
      </c>
      <c r="C1072" t="s">
        <v>4373</v>
      </c>
    </row>
    <row r="1073" spans="1:3" x14ac:dyDescent="0.25">
      <c r="A1073">
        <v>2464</v>
      </c>
      <c r="B1073" t="s">
        <v>1928</v>
      </c>
      <c r="C1073" t="s">
        <v>4054</v>
      </c>
    </row>
    <row r="1074" spans="1:3" x14ac:dyDescent="0.25">
      <c r="A1074">
        <v>2485</v>
      </c>
      <c r="B1074" t="s">
        <v>1946</v>
      </c>
      <c r="C1074" t="s">
        <v>4374</v>
      </c>
    </row>
    <row r="1075" spans="1:3" x14ac:dyDescent="0.25">
      <c r="A1075">
        <v>2529</v>
      </c>
      <c r="B1075" t="s">
        <v>2000</v>
      </c>
      <c r="C1075" t="s">
        <v>4375</v>
      </c>
    </row>
    <row r="1076" spans="1:3" x14ac:dyDescent="0.25">
      <c r="A1076">
        <v>2530</v>
      </c>
      <c r="B1076" t="s">
        <v>2003</v>
      </c>
      <c r="C1076" t="s">
        <v>4376</v>
      </c>
    </row>
    <row r="1077" spans="1:3" x14ac:dyDescent="0.25">
      <c r="A1077">
        <v>2538</v>
      </c>
      <c r="B1077" t="s">
        <v>2015</v>
      </c>
      <c r="C1077" t="s">
        <v>4377</v>
      </c>
    </row>
    <row r="1078" spans="1:3" x14ac:dyDescent="0.25">
      <c r="A1078">
        <v>2541</v>
      </c>
      <c r="B1078" t="s">
        <v>2018</v>
      </c>
      <c r="C1078" t="s">
        <v>4372</v>
      </c>
    </row>
    <row r="1079" spans="1:3" x14ac:dyDescent="0.25">
      <c r="A1079">
        <v>2566</v>
      </c>
      <c r="B1079" t="s">
        <v>2039</v>
      </c>
      <c r="C1079" t="s">
        <v>4378</v>
      </c>
    </row>
    <row r="1080" spans="1:3" x14ac:dyDescent="0.25">
      <c r="A1080">
        <v>2596</v>
      </c>
      <c r="B1080" t="s">
        <v>2078</v>
      </c>
      <c r="C1080" t="s">
        <v>4379</v>
      </c>
    </row>
    <row r="1081" spans="1:3" x14ac:dyDescent="0.25">
      <c r="A1081">
        <v>2603</v>
      </c>
      <c r="B1081" t="s">
        <v>2090</v>
      </c>
      <c r="C1081" t="s">
        <v>4380</v>
      </c>
    </row>
    <row r="1082" spans="1:3" x14ac:dyDescent="0.25">
      <c r="A1082">
        <v>2606</v>
      </c>
      <c r="B1082" t="s">
        <v>2093</v>
      </c>
      <c r="C1082" t="s">
        <v>4381</v>
      </c>
    </row>
    <row r="1083" spans="1:3" x14ac:dyDescent="0.25">
      <c r="A1083">
        <v>2612</v>
      </c>
      <c r="B1083" t="s">
        <v>2099</v>
      </c>
      <c r="C1083" t="s">
        <v>4382</v>
      </c>
    </row>
    <row r="1084" spans="1:3" x14ac:dyDescent="0.25">
      <c r="A1084">
        <v>2658</v>
      </c>
      <c r="B1084" t="s">
        <v>4383</v>
      </c>
      <c r="C1084" t="s">
        <v>4384</v>
      </c>
    </row>
    <row r="1085" spans="1:3" x14ac:dyDescent="0.25">
      <c r="A1085">
        <v>2665</v>
      </c>
      <c r="B1085" t="s">
        <v>4385</v>
      </c>
      <c r="C1085" t="s">
        <v>4386</v>
      </c>
    </row>
    <row r="1086" spans="1:3" x14ac:dyDescent="0.25">
      <c r="A1086">
        <v>2675</v>
      </c>
      <c r="B1086" t="s">
        <v>2180</v>
      </c>
      <c r="C1086" t="s">
        <v>4387</v>
      </c>
    </row>
    <row r="1087" spans="1:3" x14ac:dyDescent="0.25">
      <c r="A1087">
        <v>2676</v>
      </c>
      <c r="B1087" t="s">
        <v>2183</v>
      </c>
      <c r="C1087" t="s">
        <v>4388</v>
      </c>
    </row>
    <row r="1088" spans="1:3" x14ac:dyDescent="0.25">
      <c r="A1088">
        <v>2710</v>
      </c>
      <c r="B1088" t="s">
        <v>4389</v>
      </c>
      <c r="C1088" t="s">
        <v>4390</v>
      </c>
    </row>
    <row r="1089" spans="1:3" x14ac:dyDescent="0.25">
      <c r="A1089">
        <v>2711</v>
      </c>
      <c r="B1089" t="s">
        <v>2227</v>
      </c>
      <c r="C1089" t="s">
        <v>4391</v>
      </c>
    </row>
    <row r="1090" spans="1:3" x14ac:dyDescent="0.25">
      <c r="A1090">
        <v>2733</v>
      </c>
      <c r="B1090" t="s">
        <v>3181</v>
      </c>
      <c r="C1090" t="s">
        <v>4392</v>
      </c>
    </row>
    <row r="1091" spans="1:3" x14ac:dyDescent="0.25">
      <c r="A1091">
        <v>2745</v>
      </c>
      <c r="B1091" t="s">
        <v>2251</v>
      </c>
      <c r="C1091" t="s">
        <v>4393</v>
      </c>
    </row>
    <row r="1092" spans="1:3" x14ac:dyDescent="0.25">
      <c r="A1092">
        <v>2750</v>
      </c>
      <c r="B1092" t="s">
        <v>2256</v>
      </c>
      <c r="C1092" t="s">
        <v>4394</v>
      </c>
    </row>
    <row r="1093" spans="1:3" x14ac:dyDescent="0.25">
      <c r="A1093">
        <v>2764</v>
      </c>
      <c r="B1093" t="s">
        <v>2265</v>
      </c>
      <c r="C1093" t="s">
        <v>4395</v>
      </c>
    </row>
    <row r="1094" spans="1:3" x14ac:dyDescent="0.25">
      <c r="A1094">
        <v>2767</v>
      </c>
      <c r="B1094" t="s">
        <v>2268</v>
      </c>
      <c r="C1094" t="s">
        <v>4396</v>
      </c>
    </row>
    <row r="1095" spans="1:3" x14ac:dyDescent="0.25">
      <c r="A1095">
        <v>2786</v>
      </c>
      <c r="B1095" t="s">
        <v>2289</v>
      </c>
      <c r="C1095" t="s">
        <v>4397</v>
      </c>
    </row>
    <row r="1096" spans="1:3" x14ac:dyDescent="0.25">
      <c r="A1096">
        <v>2800</v>
      </c>
      <c r="B1096" t="s">
        <v>2304</v>
      </c>
      <c r="C1096" t="s">
        <v>4398</v>
      </c>
    </row>
    <row r="1097" spans="1:3" x14ac:dyDescent="0.25">
      <c r="A1097">
        <v>2822</v>
      </c>
      <c r="B1097">
        <v>9542801988</v>
      </c>
      <c r="C1097" t="s">
        <v>4399</v>
      </c>
    </row>
    <row r="1098" spans="1:3" x14ac:dyDescent="0.25">
      <c r="A1098">
        <v>2866</v>
      </c>
      <c r="B1098" t="s">
        <v>3183</v>
      </c>
      <c r="C1098" t="s">
        <v>4400</v>
      </c>
    </row>
    <row r="1099" spans="1:3" x14ac:dyDescent="0.25">
      <c r="A1099">
        <v>2873</v>
      </c>
      <c r="B1099" t="s">
        <v>2373</v>
      </c>
      <c r="C1099" t="s">
        <v>4401</v>
      </c>
    </row>
    <row r="1100" spans="1:3" x14ac:dyDescent="0.25">
      <c r="A1100">
        <v>2893</v>
      </c>
      <c r="B1100" t="s">
        <v>3191</v>
      </c>
      <c r="C1100" t="s">
        <v>4402</v>
      </c>
    </row>
    <row r="1101" spans="1:3" x14ac:dyDescent="0.25">
      <c r="A1101">
        <v>2896</v>
      </c>
      <c r="B1101" t="s">
        <v>2403</v>
      </c>
      <c r="C1101" t="s">
        <v>4403</v>
      </c>
    </row>
    <row r="1102" spans="1:3" x14ac:dyDescent="0.25">
      <c r="A1102">
        <v>2901</v>
      </c>
      <c r="B1102" t="s">
        <v>3727</v>
      </c>
      <c r="C1102" t="s">
        <v>4319</v>
      </c>
    </row>
    <row r="1103" spans="1:3" x14ac:dyDescent="0.25">
      <c r="A1103">
        <v>2917</v>
      </c>
      <c r="B1103" t="s">
        <v>2415</v>
      </c>
      <c r="C1103" t="s">
        <v>3850</v>
      </c>
    </row>
    <row r="1104" spans="1:3" x14ac:dyDescent="0.25">
      <c r="A1104">
        <v>2919</v>
      </c>
      <c r="B1104" t="s">
        <v>2418</v>
      </c>
      <c r="C1104" t="s">
        <v>4404</v>
      </c>
    </row>
    <row r="1105" spans="1:3" x14ac:dyDescent="0.25">
      <c r="A1105">
        <v>2942</v>
      </c>
      <c r="B1105" t="s">
        <v>2439</v>
      </c>
      <c r="C1105" t="s">
        <v>4405</v>
      </c>
    </row>
    <row r="1106" spans="1:3" x14ac:dyDescent="0.25">
      <c r="A1106">
        <v>2969</v>
      </c>
      <c r="B1106" t="s">
        <v>2457</v>
      </c>
      <c r="C1106" t="s">
        <v>4406</v>
      </c>
    </row>
    <row r="1107" spans="1:3" x14ac:dyDescent="0.25">
      <c r="A1107">
        <v>2985</v>
      </c>
      <c r="B1107" t="s">
        <v>4407</v>
      </c>
      <c r="C1107" t="s">
        <v>4408</v>
      </c>
    </row>
    <row r="1108" spans="1:3" x14ac:dyDescent="0.25">
      <c r="A1108">
        <v>2991</v>
      </c>
      <c r="B1108" t="s">
        <v>2478</v>
      </c>
      <c r="C1108" t="s">
        <v>4409</v>
      </c>
    </row>
    <row r="1109" spans="1:3" x14ac:dyDescent="0.25">
      <c r="A1109">
        <v>3028</v>
      </c>
      <c r="B1109" t="s">
        <v>4410</v>
      </c>
      <c r="C1109" t="s">
        <v>4411</v>
      </c>
    </row>
    <row r="1110" spans="1:3" x14ac:dyDescent="0.25">
      <c r="A1110">
        <v>3041</v>
      </c>
      <c r="B1110" t="s">
        <v>4412</v>
      </c>
      <c r="C1110" t="s">
        <v>4413</v>
      </c>
    </row>
    <row r="1111" spans="1:3" x14ac:dyDescent="0.25">
      <c r="A1111">
        <v>3046</v>
      </c>
      <c r="B1111" t="s">
        <v>2517</v>
      </c>
      <c r="C1111" t="s">
        <v>4414</v>
      </c>
    </row>
    <row r="1112" spans="1:3" x14ac:dyDescent="0.25">
      <c r="A1112">
        <v>3099</v>
      </c>
      <c r="B1112" t="s">
        <v>2538</v>
      </c>
      <c r="C1112" t="s">
        <v>4415</v>
      </c>
    </row>
    <row r="1113" spans="1:3" x14ac:dyDescent="0.25">
      <c r="A1113">
        <v>2321</v>
      </c>
      <c r="B1113" t="s">
        <v>4416</v>
      </c>
      <c r="C1113" t="s">
        <v>4417</v>
      </c>
    </row>
    <row r="1114" spans="1:3" x14ac:dyDescent="0.25">
      <c r="A1114">
        <v>2080</v>
      </c>
      <c r="B1114" t="s">
        <v>4418</v>
      </c>
      <c r="C1114" t="s">
        <v>4419</v>
      </c>
    </row>
    <row r="1115" spans="1:3" x14ac:dyDescent="0.25">
      <c r="A1115">
        <v>2252</v>
      </c>
      <c r="B1115" t="s">
        <v>3716</v>
      </c>
      <c r="C1115" t="s">
        <v>4420</v>
      </c>
    </row>
    <row r="1116" spans="1:3" x14ac:dyDescent="0.25">
      <c r="A1116">
        <v>2805</v>
      </c>
      <c r="B1116" t="s">
        <v>3725</v>
      </c>
      <c r="C1116" t="s">
        <v>4421</v>
      </c>
    </row>
    <row r="1117" spans="1:3" x14ac:dyDescent="0.25">
      <c r="A1117">
        <v>2187</v>
      </c>
      <c r="B1117" t="s">
        <v>4422</v>
      </c>
      <c r="C1117" t="s">
        <v>4423</v>
      </c>
    </row>
    <row r="1118" spans="1:3" x14ac:dyDescent="0.25">
      <c r="A1118">
        <v>2260</v>
      </c>
      <c r="B1118" t="s">
        <v>4424</v>
      </c>
      <c r="C1118" t="s">
        <v>4425</v>
      </c>
    </row>
    <row r="1119" spans="1:3" x14ac:dyDescent="0.25">
      <c r="A1119">
        <v>3060</v>
      </c>
      <c r="B1119" t="s">
        <v>4426</v>
      </c>
      <c r="C1119" t="s">
        <v>4427</v>
      </c>
    </row>
    <row r="1120" spans="1:3" x14ac:dyDescent="0.25">
      <c r="A1120">
        <v>2790</v>
      </c>
      <c r="B1120" t="s">
        <v>3723</v>
      </c>
      <c r="C1120" t="s">
        <v>4428</v>
      </c>
    </row>
    <row r="1121" spans="1:3" x14ac:dyDescent="0.25">
      <c r="A1121">
        <v>3036</v>
      </c>
      <c r="B1121" t="s">
        <v>3729</v>
      </c>
      <c r="C1121" t="s">
        <v>4088</v>
      </c>
    </row>
    <row r="1122" spans="1:3" x14ac:dyDescent="0.25">
      <c r="A1122">
        <v>1720</v>
      </c>
      <c r="B1122" t="s">
        <v>1064</v>
      </c>
      <c r="C1122" t="s">
        <v>4434</v>
      </c>
    </row>
    <row r="1123" spans="1:3" x14ac:dyDescent="0.25">
      <c r="A1123">
        <v>1730</v>
      </c>
      <c r="B1123" t="s">
        <v>1073</v>
      </c>
      <c r="C1123" t="s">
        <v>4435</v>
      </c>
    </row>
    <row r="1124" spans="1:3" x14ac:dyDescent="0.25">
      <c r="A1124">
        <v>1736</v>
      </c>
      <c r="B1124" t="s">
        <v>1082</v>
      </c>
      <c r="C1124" t="s">
        <v>4436</v>
      </c>
    </row>
    <row r="1125" spans="1:3" x14ac:dyDescent="0.25">
      <c r="A1125">
        <v>1785</v>
      </c>
      <c r="B1125" t="s">
        <v>1133</v>
      </c>
      <c r="C1125" t="s">
        <v>4437</v>
      </c>
    </row>
    <row r="1126" spans="1:3" x14ac:dyDescent="0.25">
      <c r="A1126">
        <v>1804</v>
      </c>
      <c r="B1126" t="s">
        <v>1154</v>
      </c>
      <c r="C1126" t="s">
        <v>4438</v>
      </c>
    </row>
    <row r="1127" spans="1:3" x14ac:dyDescent="0.25">
      <c r="A1127">
        <v>1869</v>
      </c>
      <c r="B1127" t="s">
        <v>1223</v>
      </c>
      <c r="C1127" t="s">
        <v>4439</v>
      </c>
    </row>
    <row r="1128" spans="1:3" x14ac:dyDescent="0.25">
      <c r="A1128">
        <v>1881</v>
      </c>
      <c r="B1128" t="s">
        <v>1232</v>
      </c>
      <c r="C1128" t="s">
        <v>4440</v>
      </c>
    </row>
    <row r="1129" spans="1:3" x14ac:dyDescent="0.25">
      <c r="A1129">
        <v>1884</v>
      </c>
      <c r="B1129" t="s">
        <v>3135</v>
      </c>
      <c r="C1129" t="s">
        <v>4441</v>
      </c>
    </row>
    <row r="1130" spans="1:3" x14ac:dyDescent="0.25">
      <c r="A1130">
        <v>1927</v>
      </c>
      <c r="B1130" t="s">
        <v>4429</v>
      </c>
      <c r="C1130" t="s">
        <v>4442</v>
      </c>
    </row>
    <row r="1131" spans="1:3" x14ac:dyDescent="0.25">
      <c r="A1131">
        <v>2104</v>
      </c>
      <c r="B1131" t="s">
        <v>1524</v>
      </c>
      <c r="C1131" t="s">
        <v>4443</v>
      </c>
    </row>
    <row r="1132" spans="1:3" x14ac:dyDescent="0.25">
      <c r="A1132">
        <v>2202</v>
      </c>
      <c r="B1132" t="s">
        <v>1607</v>
      </c>
      <c r="C1132" t="s">
        <v>4444</v>
      </c>
    </row>
    <row r="1133" spans="1:3" x14ac:dyDescent="0.25">
      <c r="A1133">
        <v>2206</v>
      </c>
      <c r="B1133" t="s">
        <v>4430</v>
      </c>
      <c r="C1133" t="s">
        <v>4445</v>
      </c>
    </row>
    <row r="1134" spans="1:3" x14ac:dyDescent="0.25">
      <c r="A1134">
        <v>2209</v>
      </c>
      <c r="B1134" t="s">
        <v>1622</v>
      </c>
      <c r="C1134" t="s">
        <v>4446</v>
      </c>
    </row>
    <row r="1135" spans="1:3" x14ac:dyDescent="0.25">
      <c r="A1135">
        <v>2219</v>
      </c>
      <c r="B1135" t="s">
        <v>3147</v>
      </c>
      <c r="C1135" t="s">
        <v>4447</v>
      </c>
    </row>
    <row r="1136" spans="1:3" x14ac:dyDescent="0.25">
      <c r="A1136">
        <v>2233</v>
      </c>
      <c r="B1136" t="s">
        <v>1640</v>
      </c>
      <c r="C1136" t="s">
        <v>4448</v>
      </c>
    </row>
    <row r="1137" spans="1:3" x14ac:dyDescent="0.25">
      <c r="A1137">
        <v>2242</v>
      </c>
      <c r="B1137" t="s">
        <v>1652</v>
      </c>
      <c r="C1137" t="s">
        <v>4449</v>
      </c>
    </row>
    <row r="1138" spans="1:3" x14ac:dyDescent="0.25">
      <c r="A1138">
        <v>2250</v>
      </c>
      <c r="B1138" t="s">
        <v>1661</v>
      </c>
      <c r="C1138" t="s">
        <v>4450</v>
      </c>
    </row>
    <row r="1139" spans="1:3" x14ac:dyDescent="0.25">
      <c r="A1139">
        <v>2281</v>
      </c>
      <c r="B1139" t="s">
        <v>1688</v>
      </c>
      <c r="C1139" t="s">
        <v>4451</v>
      </c>
    </row>
    <row r="1140" spans="1:3" x14ac:dyDescent="0.25">
      <c r="A1140">
        <v>2315</v>
      </c>
      <c r="B1140" t="s">
        <v>1718</v>
      </c>
      <c r="C1140" t="s">
        <v>4452</v>
      </c>
    </row>
    <row r="1141" spans="1:3" x14ac:dyDescent="0.25">
      <c r="A1141">
        <v>2319</v>
      </c>
      <c r="B1141" t="s">
        <v>1724</v>
      </c>
      <c r="C1141" t="s">
        <v>4453</v>
      </c>
    </row>
    <row r="1142" spans="1:3" x14ac:dyDescent="0.25">
      <c r="A1142">
        <v>2328</v>
      </c>
      <c r="B1142" t="s">
        <v>1733</v>
      </c>
      <c r="C1142" t="s">
        <v>4454</v>
      </c>
    </row>
    <row r="1143" spans="1:3" x14ac:dyDescent="0.25">
      <c r="A1143">
        <v>2340</v>
      </c>
      <c r="B1143" t="s">
        <v>1739</v>
      </c>
      <c r="C1143" t="s">
        <v>4455</v>
      </c>
    </row>
    <row r="1144" spans="1:3" x14ac:dyDescent="0.25">
      <c r="A1144">
        <v>2392</v>
      </c>
      <c r="B1144" t="s">
        <v>1806</v>
      </c>
      <c r="C1144" t="s">
        <v>4456</v>
      </c>
    </row>
    <row r="1145" spans="1:3" x14ac:dyDescent="0.25">
      <c r="A1145">
        <v>2473</v>
      </c>
      <c r="B1145" t="s">
        <v>3721</v>
      </c>
      <c r="C1145" t="s">
        <v>4457</v>
      </c>
    </row>
    <row r="1146" spans="1:3" x14ac:dyDescent="0.25">
      <c r="A1146">
        <v>2493</v>
      </c>
      <c r="B1146" t="s">
        <v>1958</v>
      </c>
      <c r="C1146" t="s">
        <v>4458</v>
      </c>
    </row>
    <row r="1147" spans="1:3" x14ac:dyDescent="0.25">
      <c r="A1147">
        <v>2494</v>
      </c>
      <c r="B1147" t="s">
        <v>1961</v>
      </c>
      <c r="C1147" t="s">
        <v>4459</v>
      </c>
    </row>
    <row r="1148" spans="1:3" x14ac:dyDescent="0.25">
      <c r="A1148">
        <v>2496</v>
      </c>
      <c r="B1148" t="s">
        <v>1964</v>
      </c>
      <c r="C1148" t="s">
        <v>4460</v>
      </c>
    </row>
    <row r="1149" spans="1:3" x14ac:dyDescent="0.25">
      <c r="A1149">
        <v>2502</v>
      </c>
      <c r="B1149" t="s">
        <v>1976</v>
      </c>
      <c r="C1149" t="s">
        <v>4461</v>
      </c>
    </row>
    <row r="1150" spans="1:3" x14ac:dyDescent="0.25">
      <c r="A1150">
        <v>2526</v>
      </c>
      <c r="B1150" t="s">
        <v>4431</v>
      </c>
      <c r="C1150" t="s">
        <v>4462</v>
      </c>
    </row>
    <row r="1151" spans="1:3" x14ac:dyDescent="0.25">
      <c r="A1151">
        <v>2545</v>
      </c>
      <c r="B1151" t="s">
        <v>2021</v>
      </c>
      <c r="C1151" t="s">
        <v>4463</v>
      </c>
    </row>
    <row r="1152" spans="1:3" x14ac:dyDescent="0.25">
      <c r="A1152">
        <v>2600</v>
      </c>
      <c r="B1152" t="s">
        <v>2087</v>
      </c>
      <c r="C1152" t="s">
        <v>4464</v>
      </c>
    </row>
    <row r="1153" spans="1:3" x14ac:dyDescent="0.25">
      <c r="A1153">
        <v>2703</v>
      </c>
      <c r="B1153" t="s">
        <v>2212</v>
      </c>
      <c r="C1153" t="s">
        <v>4465</v>
      </c>
    </row>
    <row r="1154" spans="1:3" x14ac:dyDescent="0.25">
      <c r="A1154">
        <v>2707</v>
      </c>
      <c r="B1154" t="s">
        <v>2218</v>
      </c>
      <c r="C1154" t="s">
        <v>4466</v>
      </c>
    </row>
    <row r="1155" spans="1:3" x14ac:dyDescent="0.25">
      <c r="A1155">
        <v>2772</v>
      </c>
      <c r="B1155" t="s">
        <v>2277</v>
      </c>
      <c r="C1155" t="s">
        <v>4467</v>
      </c>
    </row>
    <row r="1156" spans="1:3" x14ac:dyDescent="0.25">
      <c r="A1156">
        <v>2793</v>
      </c>
      <c r="B1156" t="s">
        <v>2295</v>
      </c>
      <c r="C1156" t="s">
        <v>4468</v>
      </c>
    </row>
    <row r="1157" spans="1:3" x14ac:dyDescent="0.25">
      <c r="A1157">
        <v>2818</v>
      </c>
      <c r="B1157" t="s">
        <v>2319</v>
      </c>
      <c r="C1157" t="s">
        <v>4469</v>
      </c>
    </row>
    <row r="1158" spans="1:3" x14ac:dyDescent="0.25">
      <c r="A1158">
        <v>2884</v>
      </c>
      <c r="B1158" t="s">
        <v>3187</v>
      </c>
      <c r="C1158" t="s">
        <v>4470</v>
      </c>
    </row>
    <row r="1159" spans="1:3" x14ac:dyDescent="0.25">
      <c r="A1159">
        <v>2915</v>
      </c>
      <c r="B1159" t="s">
        <v>2412</v>
      </c>
      <c r="C1159" t="s">
        <v>4471</v>
      </c>
    </row>
    <row r="1160" spans="1:3" x14ac:dyDescent="0.25">
      <c r="A1160">
        <v>2923</v>
      </c>
      <c r="B1160" t="s">
        <v>2427</v>
      </c>
      <c r="C1160" t="s">
        <v>4472</v>
      </c>
    </row>
    <row r="1161" spans="1:3" x14ac:dyDescent="0.25">
      <c r="A1161">
        <v>2927</v>
      </c>
      <c r="B1161" t="s">
        <v>2430</v>
      </c>
      <c r="C1161" t="s">
        <v>4473</v>
      </c>
    </row>
    <row r="1162" spans="1:3" x14ac:dyDescent="0.25">
      <c r="A1162">
        <v>2944</v>
      </c>
      <c r="B1162" t="s">
        <v>2442</v>
      </c>
      <c r="C1162" t="s">
        <v>4474</v>
      </c>
    </row>
    <row r="1163" spans="1:3" x14ac:dyDescent="0.25">
      <c r="A1163">
        <v>2966</v>
      </c>
      <c r="B1163" t="s">
        <v>2454</v>
      </c>
      <c r="C1163" t="s">
        <v>4475</v>
      </c>
    </row>
    <row r="1164" spans="1:3" x14ac:dyDescent="0.25">
      <c r="A1164">
        <v>2986</v>
      </c>
      <c r="B1164" t="s">
        <v>2475</v>
      </c>
      <c r="C1164" t="s">
        <v>4476</v>
      </c>
    </row>
    <row r="1165" spans="1:3" x14ac:dyDescent="0.25">
      <c r="A1165">
        <v>3003</v>
      </c>
      <c r="B1165" t="s">
        <v>2487</v>
      </c>
      <c r="C1165" t="s">
        <v>4477</v>
      </c>
    </row>
    <row r="1166" spans="1:3" x14ac:dyDescent="0.25">
      <c r="A1166">
        <v>3029</v>
      </c>
      <c r="B1166" t="s">
        <v>2502</v>
      </c>
      <c r="C1166" t="s">
        <v>4478</v>
      </c>
    </row>
    <row r="1167" spans="1:3" x14ac:dyDescent="0.25">
      <c r="A1167">
        <v>3030</v>
      </c>
      <c r="B1167" t="s">
        <v>2505</v>
      </c>
      <c r="C1167" t="s">
        <v>4479</v>
      </c>
    </row>
    <row r="1168" spans="1:3" x14ac:dyDescent="0.25">
      <c r="A1168">
        <v>3066</v>
      </c>
      <c r="B1168" t="s">
        <v>2526</v>
      </c>
      <c r="C1168" t="s">
        <v>4480</v>
      </c>
    </row>
    <row r="1169" spans="1:3" x14ac:dyDescent="0.25">
      <c r="A1169">
        <v>3071</v>
      </c>
      <c r="B1169" t="s">
        <v>2529</v>
      </c>
      <c r="C1169" t="s">
        <v>4481</v>
      </c>
    </row>
    <row r="1170" spans="1:3" x14ac:dyDescent="0.25">
      <c r="A1170">
        <v>3087</v>
      </c>
      <c r="B1170" t="s">
        <v>4432</v>
      </c>
      <c r="C1170" t="s">
        <v>4482</v>
      </c>
    </row>
    <row r="1171" spans="1:3" x14ac:dyDescent="0.25">
      <c r="A1171">
        <v>3088</v>
      </c>
      <c r="B1171" t="s">
        <v>4433</v>
      </c>
      <c r="C1171" t="s">
        <v>4483</v>
      </c>
    </row>
    <row r="1172" spans="1:3" x14ac:dyDescent="0.25">
      <c r="A1172">
        <v>3130</v>
      </c>
      <c r="B1172" t="s">
        <v>3199</v>
      </c>
      <c r="C1172" t="s">
        <v>4484</v>
      </c>
    </row>
    <row r="1173" spans="1:3" x14ac:dyDescent="0.25">
      <c r="A1173">
        <v>1947</v>
      </c>
      <c r="B1173" t="s">
        <v>3707</v>
      </c>
      <c r="C1173" t="s">
        <v>4486</v>
      </c>
    </row>
    <row r="1174" spans="1:3" x14ac:dyDescent="0.25">
      <c r="A1174">
        <v>1728</v>
      </c>
      <c r="B1174" t="s">
        <v>3705</v>
      </c>
      <c r="C1174" t="s">
        <v>4487</v>
      </c>
    </row>
    <row r="1175" spans="1:3" x14ac:dyDescent="0.25">
      <c r="A1175">
        <v>2075</v>
      </c>
      <c r="B1175" t="s">
        <v>4488</v>
      </c>
      <c r="C1175" t="s">
        <v>4489</v>
      </c>
    </row>
    <row r="1176" spans="1:3" x14ac:dyDescent="0.25">
      <c r="A1176">
        <v>2285</v>
      </c>
      <c r="B1176" t="s">
        <v>3717</v>
      </c>
      <c r="C1176" t="s">
        <v>4490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30.12.2024</vt:lpstr>
      <vt:lpstr>baza</vt:lpstr>
    </vt:vector>
  </TitlesOfParts>
  <Company>MRPiPS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Zwolińska</dc:creator>
  <cp:lastModifiedBy>Bedyński Jakub</cp:lastModifiedBy>
  <cp:lastPrinted>2024-10-11T06:48:56Z</cp:lastPrinted>
  <dcterms:created xsi:type="dcterms:W3CDTF">2024-07-10T05:58:45Z</dcterms:created>
  <dcterms:modified xsi:type="dcterms:W3CDTF">2025-01-03T10:54:27Z</dcterms:modified>
</cp:coreProperties>
</file>